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noe.at\LKO-daten\4 Ländliche Entwicklung\13 Invekos und Gap\GAP\GAP 2023-2027\ÖPUL 2023\"/>
    </mc:Choice>
  </mc:AlternateContent>
  <bookViews>
    <workbookView xWindow="0" yWindow="0" windowWidth="19200" windowHeight="5890" tabRatio="461" firstSheet="1"/>
  </bookViews>
  <sheets>
    <sheet name="OEPUL_Prämiensätze ab 2024-25" sheetId="6" r:id="rId1"/>
    <sheet name="Prämiensätze_Naturschutz_Alm" sheetId="7" r:id="rId2"/>
    <sheet name="Prämiensätze_Naturschutz" sheetId="9" r:id="rId3"/>
    <sheet name="Prämiensätze_EBW" sheetId="8" r:id="rId4"/>
    <sheet name="ÖPUL_2015_Prämiensätze" sheetId="4" state="hidden" r:id="rId5"/>
    <sheet name="ÖPUL_2007_Prämiensätze" sheetId="5" state="hidden" r:id="rId6"/>
  </sheets>
  <definedNames>
    <definedName name="_GoBack" localSheetId="3">Prämiensätze_EBW!$L$6</definedName>
    <definedName name="_Hlk146888679" localSheetId="3">Prämiensätze_EBW!$A$6</definedName>
    <definedName name="_Hlk146888715" localSheetId="3">Prämiensätze_EBW!$A$12</definedName>
    <definedName name="_xlnm.Print_Area" localSheetId="5">ÖPUL_2007_Prämiensätze!$A$1:$E$185</definedName>
    <definedName name="_xlnm.Print_Area" localSheetId="4">ÖPUL_2015_Prämiensätze!$A$1:$D$133</definedName>
    <definedName name="_xlnm.Print_Area" localSheetId="3">Prämiensätze_EBW!$A$1:$U$53</definedName>
    <definedName name="_xlnm.Print_Area" localSheetId="2">Prämiensätze_Naturschutz!$A$1:$E$201</definedName>
    <definedName name="_xlnm.Print_Area" localSheetId="1">Prämiensätze_Naturschutz_Alm!$A$1:$E$15</definedName>
    <definedName name="_xlnm.Print_Titles" localSheetId="5">ÖPUL_2007_Prämiensätze!$1:$3</definedName>
    <definedName name="_xlnm.Print_Titles" localSheetId="4">ÖPUL_2015_Prämiensätze!$3:$3</definedName>
  </definedNames>
  <calcPr calcId="162913"/>
</workbook>
</file>

<file path=xl/calcChain.xml><?xml version="1.0" encoding="utf-8"?>
<calcChain xmlns="http://schemas.openxmlformats.org/spreadsheetml/2006/main">
  <c r="E179" i="6" l="1"/>
  <c r="E5" i="6" l="1"/>
  <c r="E6" i="6"/>
  <c r="E7" i="6"/>
  <c r="E8" i="6"/>
  <c r="E11" i="6"/>
  <c r="E12" i="6"/>
  <c r="E13" i="6"/>
  <c r="E14" i="6"/>
  <c r="E15" i="6"/>
  <c r="E17" i="6"/>
  <c r="E18" i="6"/>
  <c r="E68" i="6" l="1"/>
  <c r="E200" i="9" l="1"/>
  <c r="E199" i="9"/>
  <c r="E198" i="9"/>
  <c r="E197" i="9"/>
  <c r="E196" i="9"/>
  <c r="E195" i="9"/>
  <c r="E190" i="9"/>
  <c r="E189" i="9"/>
  <c r="E188" i="9"/>
  <c r="E187" i="9"/>
  <c r="E186" i="9"/>
  <c r="E185" i="9"/>
  <c r="E184" i="9"/>
  <c r="E183" i="9"/>
  <c r="E182" i="9"/>
  <c r="E181" i="9"/>
  <c r="E180" i="9"/>
  <c r="E179" i="9"/>
  <c r="E178" i="9"/>
  <c r="E171" i="9"/>
  <c r="E169" i="9"/>
  <c r="E166" i="9"/>
  <c r="E165" i="9"/>
  <c r="E164" i="9"/>
  <c r="E163" i="9"/>
  <c r="E162" i="9"/>
  <c r="E161" i="9"/>
  <c r="E160" i="9"/>
  <c r="E156" i="9"/>
  <c r="E155" i="9"/>
  <c r="E154" i="9"/>
  <c r="E153" i="9"/>
  <c r="E149" i="9"/>
  <c r="E148" i="9"/>
  <c r="E147" i="9"/>
  <c r="E146" i="9"/>
  <c r="E145" i="9"/>
  <c r="E144" i="9"/>
  <c r="E143" i="9"/>
  <c r="E142" i="9"/>
  <c r="E141" i="9"/>
  <c r="E140" i="9"/>
  <c r="E139" i="9"/>
  <c r="E138" i="9"/>
  <c r="E137" i="9"/>
  <c r="E133" i="9"/>
  <c r="E132" i="9"/>
  <c r="E131" i="9"/>
  <c r="E130" i="9"/>
  <c r="E129" i="9"/>
  <c r="E128" i="9"/>
  <c r="E127" i="9"/>
  <c r="E126" i="9"/>
  <c r="E125" i="9"/>
  <c r="E124" i="9"/>
  <c r="E123" i="9"/>
  <c r="E122" i="9"/>
  <c r="E121" i="9"/>
  <c r="E119" i="9"/>
  <c r="E113" i="9"/>
  <c r="E108" i="9"/>
  <c r="E107" i="9"/>
  <c r="E106" i="9"/>
  <c r="E105" i="9"/>
  <c r="E104" i="9"/>
  <c r="E103" i="9"/>
  <c r="E102" i="9"/>
  <c r="E98"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0" i="9"/>
  <c r="E49" i="9"/>
  <c r="E48" i="9"/>
  <c r="E47" i="9"/>
  <c r="E46" i="9"/>
  <c r="E45" i="9"/>
  <c r="E44" i="9"/>
  <c r="E43" i="9"/>
  <c r="E42" i="9"/>
  <c r="E41" i="9"/>
  <c r="E40" i="9"/>
  <c r="E39" i="9"/>
  <c r="E38" i="9"/>
  <c r="E37" i="9"/>
  <c r="E36" i="9"/>
  <c r="E35" i="9"/>
  <c r="E33" i="9"/>
  <c r="E32" i="9"/>
  <c r="E30" i="9"/>
  <c r="E29" i="9"/>
  <c r="E28" i="9"/>
  <c r="E27" i="9"/>
  <c r="E26" i="9"/>
  <c r="E24" i="9"/>
  <c r="E23" i="9"/>
  <c r="E22" i="9"/>
  <c r="E21" i="9"/>
  <c r="E20" i="9"/>
  <c r="E19" i="9"/>
  <c r="E18" i="9"/>
  <c r="E17" i="9"/>
  <c r="E16" i="9"/>
  <c r="E15" i="9"/>
  <c r="E14" i="9"/>
  <c r="E13" i="9"/>
  <c r="E12" i="9"/>
  <c r="E11" i="9"/>
  <c r="E10" i="9"/>
  <c r="E9" i="9"/>
  <c r="E6" i="7" l="1"/>
  <c r="E7" i="7"/>
  <c r="E8" i="7"/>
  <c r="E9" i="7"/>
  <c r="E10" i="7"/>
  <c r="E11" i="7"/>
  <c r="E12" i="7"/>
  <c r="E13" i="7"/>
  <c r="E14" i="7"/>
  <c r="E20" i="6" l="1"/>
  <c r="E21" i="6"/>
  <c r="E22" i="6"/>
  <c r="E23" i="6"/>
  <c r="E24" i="6"/>
  <c r="E27" i="6"/>
  <c r="E28" i="6"/>
  <c r="E29" i="6"/>
  <c r="E31" i="6"/>
  <c r="E32" i="6"/>
  <c r="E33" i="6"/>
  <c r="E34" i="6"/>
  <c r="E36" i="6"/>
  <c r="E37" i="6"/>
  <c r="E38" i="6"/>
  <c r="E39" i="6"/>
  <c r="E42" i="6"/>
  <c r="E43" i="6"/>
  <c r="E44" i="6"/>
  <c r="E45" i="6"/>
  <c r="E46" i="6"/>
  <c r="E48" i="6"/>
  <c r="E49" i="6"/>
  <c r="E50" i="6"/>
  <c r="E52" i="6"/>
  <c r="E53" i="6"/>
  <c r="E54" i="6"/>
  <c r="E55" i="6"/>
  <c r="E56" i="6"/>
  <c r="E57" i="6"/>
  <c r="E60" i="6"/>
  <c r="E63" i="6"/>
  <c r="E64" i="6"/>
  <c r="E65" i="6"/>
  <c r="E66" i="6"/>
  <c r="E69" i="6"/>
  <c r="E70" i="6"/>
  <c r="E71" i="6"/>
  <c r="E72" i="6"/>
  <c r="E73" i="6"/>
  <c r="E76" i="6"/>
  <c r="E77" i="6"/>
  <c r="E78" i="6"/>
  <c r="E79" i="6"/>
  <c r="E80" i="6"/>
  <c r="E81" i="6"/>
  <c r="E82" i="6"/>
  <c r="E83" i="6"/>
  <c r="E85" i="6"/>
  <c r="E86" i="6"/>
  <c r="E87" i="6"/>
  <c r="E88" i="6"/>
  <c r="E89" i="6"/>
  <c r="E90" i="6"/>
  <c r="E92" i="6"/>
  <c r="E93" i="6"/>
  <c r="E94" i="6"/>
  <c r="E118" i="6"/>
  <c r="E119" i="6"/>
  <c r="E120" i="6"/>
  <c r="E121" i="6"/>
  <c r="E122" i="6"/>
  <c r="E123" i="6"/>
  <c r="E125" i="6"/>
  <c r="E126" i="6"/>
  <c r="E127" i="6"/>
  <c r="E128" i="6"/>
  <c r="E142" i="6"/>
  <c r="E144" i="6"/>
  <c r="E146" i="6"/>
  <c r="E148" i="6"/>
  <c r="E149" i="6"/>
  <c r="E150" i="6"/>
  <c r="E155" i="6"/>
  <c r="E156" i="6"/>
  <c r="E157" i="6"/>
  <c r="E158" i="6"/>
  <c r="E159" i="6"/>
  <c r="E160" i="6"/>
  <c r="E161" i="6"/>
  <c r="E163" i="6"/>
  <c r="E164" i="6"/>
  <c r="E165" i="6"/>
  <c r="E166" i="6"/>
  <c r="E167" i="6"/>
  <c r="E170" i="6"/>
  <c r="E171" i="6"/>
  <c r="E172" i="6"/>
  <c r="E173" i="6"/>
  <c r="E174" i="6"/>
  <c r="E182" i="6"/>
  <c r="E188" i="6"/>
  <c r="E189" i="6"/>
  <c r="E190" i="6"/>
  <c r="E192" i="6"/>
  <c r="E193" i="6"/>
  <c r="E194" i="6"/>
  <c r="E195" i="6"/>
  <c r="E196" i="6"/>
  <c r="E197" i="6"/>
  <c r="E198" i="6"/>
  <c r="E199" i="6"/>
  <c r="E202" i="6"/>
  <c r="E203" i="6"/>
  <c r="E204" i="6"/>
  <c r="E205" i="6"/>
  <c r="E206" i="6"/>
  <c r="E207" i="6"/>
  <c r="E208" i="6"/>
  <c r="E209" i="6"/>
  <c r="E210" i="6"/>
  <c r="E212" i="6"/>
</calcChain>
</file>

<file path=xl/sharedStrings.xml><?xml version="1.0" encoding="utf-8"?>
<sst xmlns="http://schemas.openxmlformats.org/spreadsheetml/2006/main" count="1332" uniqueCount="1012">
  <si>
    <t>in Euro/ha</t>
  </si>
  <si>
    <t>Ackerland</t>
  </si>
  <si>
    <t>Grünland</t>
  </si>
  <si>
    <t>Feldgemüse</t>
  </si>
  <si>
    <t>einkulturig</t>
  </si>
  <si>
    <t>mehrkulturig</t>
  </si>
  <si>
    <t>Erdbeeren</t>
  </si>
  <si>
    <t>Biologische Wirtschaftsweise</t>
  </si>
  <si>
    <t>Verzicht Betriebsmittel Grünland</t>
  </si>
  <si>
    <t>Integrierte Produktion geschützter Anbau</t>
  </si>
  <si>
    <t>Verzicht Betriebsmittel Acker</t>
  </si>
  <si>
    <t>Widder, Bock</t>
  </si>
  <si>
    <t>Folientunnel</t>
  </si>
  <si>
    <t>Anbau seltener landwirtschaftlicher Kulturpflanzen</t>
  </si>
  <si>
    <t>Erhaltung Streuobstbestände</t>
  </si>
  <si>
    <t>Begrünung von Ackerflächen</t>
  </si>
  <si>
    <t>Erosionsschutz Wein</t>
  </si>
  <si>
    <t>Erdbeeren im Freiland</t>
  </si>
  <si>
    <t>Hopfen</t>
  </si>
  <si>
    <t>Milchkühe</t>
  </si>
  <si>
    <t>Verzicht Fungizide</t>
  </si>
  <si>
    <t>Alpung und Behirtung</t>
  </si>
  <si>
    <t>Integrierte Produktion Wein</t>
  </si>
  <si>
    <t>Heil- und Gewürzpflanzen</t>
  </si>
  <si>
    <t>Alternativen und Saatgutvermehrung</t>
  </si>
  <si>
    <t>Ackerfutterflächen und Bodengesundungs-
flächen für die ersten 25% der Ackerfläche</t>
  </si>
  <si>
    <t>Bodengesundungsflächen</t>
  </si>
  <si>
    <t>&lt;0,5 RGVE/ha Ackerfutterfläche</t>
  </si>
  <si>
    <t>≥0,5 RGVE/ha förderbare Grünlandfläche und Ackerfutter</t>
  </si>
  <si>
    <t>≥0,5 RGVE</t>
  </si>
  <si>
    <t>Wein, Obst und Hopfen</t>
  </si>
  <si>
    <t>Baumschulflächen</t>
  </si>
  <si>
    <t>Gewächshaus</t>
  </si>
  <si>
    <t>Bienenstöcke (je Stock)</t>
  </si>
  <si>
    <t>Umweltgerechte Bewirtschaftung "UBAG"</t>
  </si>
  <si>
    <t>Ausgenommen Ackerfutter</t>
  </si>
  <si>
    <t>Bodengesundungsflächen für ersten 25% der Fläche</t>
  </si>
  <si>
    <t>Getreidefläche</t>
  </si>
  <si>
    <t>Umweltgerechte Bewirtschaftung von Heil- und Gewürzpflanzen, Alternativen und Saatgutvermehrung</t>
  </si>
  <si>
    <t>Integrierte Produktion Ackerflächen</t>
  </si>
  <si>
    <t>Erdäpfel und Rüben</t>
  </si>
  <si>
    <t>Gemüse</t>
  </si>
  <si>
    <t>Erosionsschutz Obst und Hopfen</t>
  </si>
  <si>
    <t>Obst</t>
  </si>
  <si>
    <t>Bodengesundung</t>
  </si>
  <si>
    <r>
      <t xml:space="preserve">bei Hangneigung des Schlages </t>
    </r>
    <r>
      <rPr>
        <b/>
        <i/>
        <sz val="7"/>
        <rFont val="Helv"/>
      </rPr>
      <t>≥</t>
    </r>
    <r>
      <rPr>
        <sz val="7"/>
        <rFont val="Helv"/>
      </rPr>
      <t xml:space="preserve"> 25%</t>
    </r>
  </si>
  <si>
    <t>Integrierte Produktion Obst und Hopfen</t>
  </si>
  <si>
    <t>bei Hangneigung des Schlages &lt; 25%</t>
  </si>
  <si>
    <t>bei Hangneigung des Schlages ≥ 25% bis &lt; 40%</t>
  </si>
  <si>
    <t>bei Hangneigung des Schlages ≥ 40% bis &lt; 50%</t>
  </si>
  <si>
    <t>bei Hangneigung des Schlages ≥ 50%</t>
  </si>
  <si>
    <t>Sonstige Weinfläche</t>
  </si>
  <si>
    <t>Folientunnel und Gewächshaus</t>
  </si>
  <si>
    <t>Zusatzoption Nützungseinsatz</t>
  </si>
  <si>
    <t>Silageverzicht</t>
  </si>
  <si>
    <t>Milchquote &lt; 2.000 kg/ha FF</t>
  </si>
  <si>
    <t>Milchquote ≥ 2.000 kg/ha FF</t>
  </si>
  <si>
    <t>bei Hangneigung  ≥ 25% bis &lt; 35%</t>
  </si>
  <si>
    <t>bei Hangneigung ≥ 35% bis &lt; 50%</t>
  </si>
  <si>
    <t>bei Hangneigung ≥ 50%</t>
  </si>
  <si>
    <t>Bewirtschaftung von Bergmähdern</t>
  </si>
  <si>
    <t>mit Traktor</t>
  </si>
  <si>
    <t>mit Motormäher</t>
  </si>
  <si>
    <t>mit Sense</t>
  </si>
  <si>
    <t>Alpung</t>
  </si>
  <si>
    <t>sonstige Rinder, Schafe und Ziegen</t>
  </si>
  <si>
    <t>Pferde</t>
  </si>
  <si>
    <t>Alm mit Allradtraktor erreichbar</t>
  </si>
  <si>
    <t>Alm nur mit Seilbahn erreichbar</t>
  </si>
  <si>
    <t>Alm nur über Fußweg erreichbar</t>
  </si>
  <si>
    <t>Behirtung</t>
  </si>
  <si>
    <t xml:space="preserve">Ökopunkte </t>
  </si>
  <si>
    <t>bis maximal 40% der Ackerfläche</t>
  </si>
  <si>
    <t>Mulch- und Direktsaat</t>
  </si>
  <si>
    <t>Mulchsaat</t>
  </si>
  <si>
    <t>Direktsaat</t>
  </si>
  <si>
    <t>Vorbeugender Boden- und Gewässerschutz</t>
  </si>
  <si>
    <t>Ackerfläche im ausgewiesenen Gebiet</t>
  </si>
  <si>
    <t>Zuschlag Schlagbilanz gem. Förderungsvoraussetzung</t>
  </si>
  <si>
    <t>Betriebe &lt; 0,5 GVE/ha LN</t>
  </si>
  <si>
    <r>
      <t xml:space="preserve">Betriebe </t>
    </r>
    <r>
      <rPr>
        <u/>
        <sz val="7"/>
        <rFont val="Helv"/>
      </rPr>
      <t>&gt;</t>
    </r>
    <r>
      <rPr>
        <sz val="7"/>
        <rFont val="Helv"/>
      </rPr>
      <t xml:space="preserve"> 0,5 GVE/ha LN</t>
    </r>
  </si>
  <si>
    <t>Besonders auswaschungsgefährdete Ackerflächen</t>
  </si>
  <si>
    <t>Untersaat bei Mais</t>
  </si>
  <si>
    <t>Seltene Nutztierrassen</t>
  </si>
  <si>
    <t>Gefährdete Rassen</t>
  </si>
  <si>
    <t>Kuh</t>
  </si>
  <si>
    <t>Stute</t>
  </si>
  <si>
    <t>Stier, Hengst</t>
  </si>
  <si>
    <t>Hochgefährdete Rassen</t>
  </si>
  <si>
    <t xml:space="preserve">Stier  </t>
  </si>
  <si>
    <t>Eber</t>
  </si>
  <si>
    <t>Zuchtsau</t>
  </si>
  <si>
    <t>Prämienobergrenze</t>
  </si>
  <si>
    <t>Teiche</t>
  </si>
  <si>
    <t>Prämien in Abhängigkeit zur Betriebsgröße</t>
  </si>
  <si>
    <t>Bis zum 100sten ha</t>
  </si>
  <si>
    <t>Über dem 100sten ha  bis zum 300sten ha</t>
  </si>
  <si>
    <t>Über dem 300sten ha  bis zum 1000sten ha</t>
  </si>
  <si>
    <t>Über dem 1.000sten ha</t>
  </si>
  <si>
    <t>Ackerland (für  Naturschutzmaßnahmen)</t>
  </si>
  <si>
    <t>Grünland (für Naturschutzmaßnahmen, etc.) (1)</t>
  </si>
  <si>
    <t>I</t>
  </si>
  <si>
    <t>II</t>
  </si>
  <si>
    <t>Regionalprojekt Salzburg</t>
  </si>
  <si>
    <t>Verlustarme Ausbringung von Gülle</t>
  </si>
  <si>
    <t xml:space="preserve">&lt;0,5 RGVE/ha </t>
  </si>
  <si>
    <t>Variante A.1 abfrostend</t>
  </si>
  <si>
    <t>Variante A</t>
  </si>
  <si>
    <t>Variante B abfrostend</t>
  </si>
  <si>
    <t>Variante C.1 winterhart</t>
  </si>
  <si>
    <t>Variante C winterhart</t>
  </si>
  <si>
    <t>Variante D abfrostend</t>
  </si>
  <si>
    <t>Prämienstufe A (z.B. Roggen, Weizen und Gerste)</t>
  </si>
  <si>
    <t>Prämienstufe B (z.B. Mais)</t>
  </si>
  <si>
    <t>Prämienstufe C (z.B. Gemüse)</t>
  </si>
  <si>
    <t>Prämienhöhe je Ökopunkt</t>
  </si>
  <si>
    <t>Ackerland, Grünland</t>
  </si>
  <si>
    <t>Wein, Obst, Hopfen</t>
  </si>
  <si>
    <t>10,7 € je Punkt</t>
  </si>
  <si>
    <t>21,4 € je Punkt</t>
  </si>
  <si>
    <t>Prämienzuschlag für Biobetriebe</t>
  </si>
  <si>
    <t>Ackerland, Grünland, Wein, Obst, Hopfen</t>
  </si>
  <si>
    <t>3 Punkte / ha</t>
  </si>
  <si>
    <t>Besonders tiergerechte Haltung</t>
  </si>
  <si>
    <t>Rinder</t>
  </si>
  <si>
    <t>Schafe, Ziegen</t>
  </si>
  <si>
    <t>Weide</t>
  </si>
  <si>
    <t>Auslauf</t>
  </si>
  <si>
    <t>Nach RGVE/ha förderbares Grünland  und Acker-
futter (1)</t>
  </si>
  <si>
    <t>Ackerland (2)</t>
  </si>
  <si>
    <t>2) Ausgenommen Ackerfutter; einschließlich Nützlings-, Blühstreifen und Biodiversitätsflächen.</t>
  </si>
  <si>
    <t>Förderbares Grünland  und Ackerfutter (1)</t>
  </si>
  <si>
    <t>Förderfähige Futterfläche (1)</t>
  </si>
  <si>
    <t>Viehbesatz &gt; 1,76 GVE/ha (3)</t>
  </si>
  <si>
    <t>3) In den ausgewiesenen Gebieten liegende Mähwiesen und Mähweiden mit mindestens 2 Nutzungen sowie Dauerweiden, alle mit Hangneigung &lt;25%.</t>
  </si>
  <si>
    <r>
      <t xml:space="preserve">Viehbesatz </t>
    </r>
    <r>
      <rPr>
        <u/>
        <sz val="7"/>
        <rFont val="Helv"/>
      </rPr>
      <t>&lt;</t>
    </r>
    <r>
      <rPr>
        <sz val="7"/>
        <rFont val="Helv"/>
      </rPr>
      <t xml:space="preserve"> 1,76 GVE/ha (3)</t>
    </r>
  </si>
  <si>
    <t>Naturschutzmaßnahmen (5)</t>
  </si>
  <si>
    <t>Ackerland (Obergrenze)</t>
  </si>
  <si>
    <t>Grünland (Obergrenze)</t>
  </si>
  <si>
    <t>5) Die Prämien sind in einem Modulsystem bestehend aus über 300 Einzelbausteinen festgelegt.</t>
  </si>
  <si>
    <t>Wein, Obst , Hopfen und Baumschulflächen</t>
  </si>
  <si>
    <t>Geschützter Anbau</t>
  </si>
  <si>
    <t>Ackerfutterflächen und Bodengesundungsflächen für das 25% der Ackerfläche übersteigende Ausmaß</t>
  </si>
  <si>
    <t>Sonstige Kulturen und Nützlings- und Blühstreifen</t>
  </si>
  <si>
    <t>Bodengesundungsflächen für 25% übersteigendes Ausmaß</t>
  </si>
  <si>
    <t>Bodengesundungsflächen, sonstige Spezialkulturflächen</t>
  </si>
  <si>
    <t>Junganlagen, Ertragsanlagen und Schnittweingärten</t>
  </si>
  <si>
    <t xml:space="preserve">Junganlagen und Ertragsanlagen </t>
  </si>
  <si>
    <t>Bodengesundung, Schnittweingärten, sonstige Weinfläche</t>
  </si>
  <si>
    <t>Mahd von Steilflächen</t>
  </si>
  <si>
    <t>Variante D.1 winterhart</t>
  </si>
  <si>
    <r>
      <t>Ausgebrachte Menge in m</t>
    </r>
    <r>
      <rPr>
        <vertAlign val="superscript"/>
        <sz val="5.5"/>
        <rFont val="Helv"/>
      </rPr>
      <t>3</t>
    </r>
    <r>
      <rPr>
        <sz val="7"/>
        <rFont val="Helv"/>
      </rPr>
      <t xml:space="preserve"> (4)</t>
    </r>
  </si>
  <si>
    <r>
      <t>1,00 Euro m</t>
    </r>
    <r>
      <rPr>
        <vertAlign val="superscript"/>
        <sz val="5.5"/>
        <rFont val="Helv"/>
      </rPr>
      <t>3</t>
    </r>
  </si>
  <si>
    <t>Mutterschaf, Mutterziege</t>
  </si>
  <si>
    <t>Förderbares Grünland und Ackerfutter (1), Betriebe &gt;= 0,5 RGVE/ha</t>
  </si>
  <si>
    <r>
      <t>4) Maximal jedoch 30 m</t>
    </r>
    <r>
      <rPr>
        <vertAlign val="superscript"/>
        <sz val="5"/>
        <rFont val="Helv"/>
      </rPr>
      <t>3</t>
    </r>
    <r>
      <rPr>
        <sz val="6"/>
        <rFont val="Helv"/>
      </rPr>
      <t>/ha düngewürdige Fläche.</t>
    </r>
  </si>
  <si>
    <t xml:space="preserve">1) Jeweiliges Grünlandausmaß multipliziert mit den Faktoren: Mähwiese/-weide (ab 2 Nutzungen) und Dauerweide mit 1,0; Mähwiese 1 Schnitt, Hutweide, </t>
  </si>
  <si>
    <t xml:space="preserve">    Bergmähder und Streuwiese mit 0,6.</t>
  </si>
  <si>
    <t>Maßnahme</t>
  </si>
  <si>
    <t xml:space="preserve">                 Details</t>
  </si>
  <si>
    <t xml:space="preserve">Biologische Wirtschaftsweise </t>
  </si>
  <si>
    <t xml:space="preserve">Nicht-Tierhalter </t>
  </si>
  <si>
    <t xml:space="preserve">Tierhalter </t>
  </si>
  <si>
    <t>230</t>
  </si>
  <si>
    <t xml:space="preserve">Ackerland (inkl. Bodengesundungsflächen und
Ackerfutterflächen bis max. 25 % der Ackerfläche
</t>
  </si>
  <si>
    <t>225</t>
  </si>
  <si>
    <t xml:space="preserve">Feldgemüse und Erdbeeren </t>
  </si>
  <si>
    <t>Kulturen im geschützten Anbau</t>
  </si>
  <si>
    <t>700</t>
  </si>
  <si>
    <t xml:space="preserve">Zuschlag auf Acker für Blühkulturen sowie für Heil- 
und Gewürzpflanzen laut Kulturdefinition </t>
  </si>
  <si>
    <t>120</t>
  </si>
  <si>
    <t>Dauerkulturen/Spezialkulturen</t>
  </si>
  <si>
    <t>Obst, Wein und Hopfen</t>
  </si>
  <si>
    <t>Bienenstock (je Stock)</t>
  </si>
  <si>
    <t>max. für 1.000 Stöcke pro Betrieb</t>
  </si>
  <si>
    <t>25</t>
  </si>
  <si>
    <t>Erhaltung von Landschaftselementen
(max. 150 Euro/ha LN)</t>
  </si>
  <si>
    <t>Je % LSE-Fläche an der LN (ohne
Almfutterflächen und Hutweiden)</t>
  </si>
  <si>
    <t>Umweltgerechte und biodiversitätsfördernde Bewirtschaftung (UBB)</t>
  </si>
  <si>
    <t>Ackerflächen (ohne Ackerlfächenfutterflächen)</t>
  </si>
  <si>
    <t>15
45</t>
  </si>
  <si>
    <t>Zuschlag auf Acker für Blühkulturen auf Acker
sowie Heil und Gewürzpflanzen laut Kulturdefinition</t>
  </si>
  <si>
    <t>Einschränkung ertragssteigernder Betriebsmittel</t>
  </si>
  <si>
    <t>Grünland einschließlich Ackerfutterflächen</t>
  </si>
  <si>
    <t>Verzicht auf Fungizide und Wachstumsregulatoren bei Getreide</t>
  </si>
  <si>
    <t xml:space="preserve">Förderfähige Getreidefläche </t>
  </si>
  <si>
    <t xml:space="preserve">Anbau seltener landwirtschaftlicher Kulturpflanzen </t>
  </si>
  <si>
    <t xml:space="preserve">Ackerflächen </t>
  </si>
  <si>
    <t xml:space="preserve">Prämienstufe A </t>
  </si>
  <si>
    <t xml:space="preserve">Prämienstufe B </t>
  </si>
  <si>
    <t>Gefährdungsgrad        Gefährdete Rassen (G)</t>
  </si>
  <si>
    <t>Gefährdete Rassen mit besonderem Generhaltungsprogramm
 (GG)</t>
  </si>
  <si>
    <t>Hochgefährdete Rassen
 (H)</t>
  </si>
  <si>
    <t>Kuh, Stute                                   180</t>
  </si>
  <si>
    <t>210</t>
  </si>
  <si>
    <t>Mutterschaf/-ziege                       40</t>
  </si>
  <si>
    <t xml:space="preserve">Zuchtsau                                        -            </t>
  </si>
  <si>
    <t xml:space="preserve">                                                          -</t>
  </si>
  <si>
    <t xml:space="preserve">Stier, Hengst                                360            </t>
  </si>
  <si>
    <t>420</t>
  </si>
  <si>
    <t>Widder, Bock                                 80</t>
  </si>
  <si>
    <t>100</t>
  </si>
  <si>
    <t xml:space="preserve">Zuchteber                                        -            </t>
  </si>
  <si>
    <t xml:space="preserve">                                                        - </t>
  </si>
  <si>
    <r>
      <rPr>
        <sz val="7"/>
        <rFont val="Helv"/>
      </rPr>
      <t xml:space="preserve">Ackerfutterfläche &gt; 25 %                    Nicht-Tierhalter
 </t>
    </r>
    <r>
      <rPr>
        <i/>
        <sz val="7"/>
        <rFont val="Helv"/>
      </rPr>
      <t xml:space="preserve">
</t>
    </r>
  </si>
  <si>
    <t>zusätzliche Biodiversitätsflächen auf Acker über 5 % bis maximal 10 % der Ackerfläche</t>
  </si>
  <si>
    <t>Ackerfläche</t>
  </si>
  <si>
    <t>Variante 1</t>
  </si>
  <si>
    <t>Variante 2</t>
  </si>
  <si>
    <t>Variante 3</t>
  </si>
  <si>
    <t>Variante 4</t>
  </si>
  <si>
    <t>Variante 5</t>
  </si>
  <si>
    <t>Variante 6</t>
  </si>
  <si>
    <t>Begrünung von Ackerflächen - System Immergrün</t>
  </si>
  <si>
    <t>Mulch- und Direktsaat (inkl. Strip-Till)</t>
  </si>
  <si>
    <t>Obstflächen &lt; 25 % Hangneigung</t>
  </si>
  <si>
    <r>
      <t xml:space="preserve">Obstflächen </t>
    </r>
    <r>
      <rPr>
        <u/>
        <sz val="7"/>
        <rFont val="Helv"/>
      </rPr>
      <t>&gt;</t>
    </r>
    <r>
      <rPr>
        <sz val="7"/>
        <rFont val="Helv"/>
      </rPr>
      <t xml:space="preserve"> 25 % Hangneigung</t>
    </r>
  </si>
  <si>
    <t>bei Hangmeigung des Schlages &lt; 25 %</t>
  </si>
  <si>
    <t>Variante A:</t>
  </si>
  <si>
    <t>Variante B:</t>
  </si>
  <si>
    <t>Wein, Weinterrassen</t>
  </si>
  <si>
    <t>500</t>
  </si>
  <si>
    <t>Pflanzenschutzmittelverzicht Wein, Hopfen</t>
  </si>
  <si>
    <t xml:space="preserve">Silageverzicht </t>
  </si>
  <si>
    <t>Ackerflächen</t>
  </si>
  <si>
    <t xml:space="preserve">                                                                    Milchviehhalter </t>
  </si>
  <si>
    <t xml:space="preserve">                                                                    nicht Tierhalter </t>
  </si>
  <si>
    <t>Einsatz von Nützlingen im geschützten Anbau</t>
  </si>
  <si>
    <t>Flächen mit Topf- oder Substratkultur</t>
  </si>
  <si>
    <t>Flächen im geschützten Anbau</t>
  </si>
  <si>
    <t>Bewirtschaftung von Bergmähwiesen</t>
  </si>
  <si>
    <t>Steilflächen</t>
  </si>
  <si>
    <r>
      <t xml:space="preserve">gemähtes grünland mit Hangneigungsstufe </t>
    </r>
    <r>
      <rPr>
        <u/>
        <sz val="7"/>
        <rFont val="Helv"/>
      </rPr>
      <t>&gt;</t>
    </r>
    <r>
      <rPr>
        <sz val="7"/>
        <rFont val="Helv"/>
      </rPr>
      <t xml:space="preserve"> 50 %</t>
    </r>
  </si>
  <si>
    <t>Bergmähder</t>
  </si>
  <si>
    <t>mit Traktor gemähte Fläche</t>
  </si>
  <si>
    <t>mit Motormäher gemähte Fläche</t>
  </si>
  <si>
    <t>mit Sense gemähte Fläche</t>
  </si>
  <si>
    <t xml:space="preserve">Alpung </t>
  </si>
  <si>
    <t>Alm mit Allradtraktor und anhänger über w mit Unterbau erreichbar</t>
  </si>
  <si>
    <t>Alm nur mit Seilbahn oder bergbauernspezialmaschine erreichbar</t>
  </si>
  <si>
    <t xml:space="preserve">Behirtung </t>
  </si>
  <si>
    <t>für die ersten 10 RGVE (je 70 RGVE und Hirte)</t>
  </si>
  <si>
    <t>ab dem 11. RGVE</t>
  </si>
  <si>
    <t>Vorbeugender Grundwasserschutz</t>
  </si>
  <si>
    <t>Ackerflächen im Projektgebiet</t>
  </si>
  <si>
    <t>85</t>
  </si>
  <si>
    <t>Zuschlag für die ersten 10 ha Bildungs- und Beratungsauflagen</t>
  </si>
  <si>
    <t>Mähwiesen und Mähweiden mit mindestens zwei Nutzungen und einer Hangneigung &lt; 25 % für Tierhalter</t>
  </si>
  <si>
    <t>Grünland im Projektgebiet</t>
  </si>
  <si>
    <t>Bewirtschaftung auswaschungsgefährdeter Ackerflächen</t>
  </si>
  <si>
    <t>Flächen mit angelegter Begrünungsmischung im Projektgebiet</t>
  </si>
  <si>
    <t>450</t>
  </si>
  <si>
    <t>Vorgeugender Oberflächengewässerschutz auf Ackerflächen</t>
  </si>
  <si>
    <t>Naturschutz</t>
  </si>
  <si>
    <t>Acker- und Grünland</t>
  </si>
  <si>
    <t>Obergrenzen pro ha aus Kombination der einzelnen Förderungsvoraussetzuungen</t>
  </si>
  <si>
    <t>900</t>
  </si>
  <si>
    <t>Regionaler Naturschutzplan</t>
  </si>
  <si>
    <t xml:space="preserve">maximale Förderbarkeit 25 % der Ackerfläche ab einer Ackerfläche von 2,00 ha am Betrieb </t>
  </si>
  <si>
    <t>Monitoring</t>
  </si>
  <si>
    <t>Obergrenze pro Betrieb und pro Jahr</t>
  </si>
  <si>
    <t>Tierschutz - Weide</t>
  </si>
  <si>
    <t>Rinder, Schafe und Ziegen</t>
  </si>
  <si>
    <t>55</t>
  </si>
  <si>
    <t>27,50</t>
  </si>
  <si>
    <t>Natura 2000 - Landwirtschaft</t>
  </si>
  <si>
    <t>max. 270</t>
  </si>
  <si>
    <t>Alm nur über Fußweg oder Viehtriebweg erreichbar</t>
  </si>
  <si>
    <t>Auflagen und dazugehörige Prämiensätze nach Maßgabe der Projektbestätigung</t>
  </si>
  <si>
    <t>Bodennahe Ausbringung flüssiger Wirtschaftsdünger und Biogasgülle</t>
  </si>
  <si>
    <t>Acker- und Grünlandflächen</t>
  </si>
  <si>
    <t>Schleppschlauchverfahren</t>
  </si>
  <si>
    <r>
      <t>1,00 Euro/m</t>
    </r>
    <r>
      <rPr>
        <vertAlign val="superscript"/>
        <sz val="7"/>
        <rFont val="Helv"/>
      </rPr>
      <t>3</t>
    </r>
  </si>
  <si>
    <t>Gülleinjektionsverfahren</t>
  </si>
  <si>
    <r>
      <t>1,20 Euro/m</t>
    </r>
    <r>
      <rPr>
        <vertAlign val="superscript"/>
        <sz val="7"/>
        <rFont val="Helv"/>
      </rPr>
      <t>3</t>
    </r>
  </si>
  <si>
    <t>Erosionsschutz Obst, Wein, Hopfen</t>
  </si>
  <si>
    <r>
      <t xml:space="preserve">bei Hangneigung des Schlages </t>
    </r>
    <r>
      <rPr>
        <u/>
        <sz val="7"/>
        <rFont val="Helv"/>
      </rPr>
      <t>&lt;</t>
    </r>
    <r>
      <rPr>
        <sz val="7"/>
        <rFont val="Helv"/>
      </rPr>
      <t xml:space="preserve"> 25 % bis &lt; 40%</t>
    </r>
  </si>
  <si>
    <r>
      <t xml:space="preserve">bei Hangneigung des Schlages </t>
    </r>
    <r>
      <rPr>
        <u/>
        <sz val="7"/>
        <rFont val="Helv"/>
      </rPr>
      <t>&lt;</t>
    </r>
    <r>
      <rPr>
        <sz val="7"/>
        <rFont val="Helv"/>
      </rPr>
      <t xml:space="preserve"> 40 % bis &lt; 50 %</t>
    </r>
  </si>
  <si>
    <r>
      <t xml:space="preserve">bei Hangneigung des Schlages </t>
    </r>
    <r>
      <rPr>
        <u/>
        <sz val="7"/>
        <rFont val="Helv"/>
      </rPr>
      <t>&gt;</t>
    </r>
    <r>
      <rPr>
        <sz val="7"/>
        <rFont val="Helv"/>
      </rPr>
      <t xml:space="preserve"> 50 %</t>
    </r>
  </si>
  <si>
    <t xml:space="preserve">Nicht- Tierhalter 
Tierhalter   </t>
  </si>
  <si>
    <t xml:space="preserve">Erhaltung gefährdeter Nutztierrassen </t>
  </si>
  <si>
    <t>Begrünung von Ackerflächen - Zwischenfruchtanbau</t>
  </si>
  <si>
    <t>Agrarumweltmaßnahme (ÖPUL 2007) - Prämien in Euro je Hektar förderbare Fläche</t>
  </si>
  <si>
    <t>Tabelle 5.2.2.10</t>
  </si>
  <si>
    <t>Tierschutz - Stallhaltung</t>
  </si>
  <si>
    <t>Grünland in OÖ</t>
  </si>
  <si>
    <t>Männliche Rinder</t>
  </si>
  <si>
    <t>Jung- und Mastschweine</t>
  </si>
  <si>
    <t>ab 32 kg Lebendgewicht</t>
  </si>
  <si>
    <t>Zuchtsauen und Jungsauen</t>
  </si>
  <si>
    <t>ab 50 kg Lebendgewicht</t>
  </si>
  <si>
    <t>Prämie in Euro/ha
bzw. Einheit</t>
  </si>
  <si>
    <t>Zuchlag für auf die Alm gemolkenen Milchkühe, Milchschafe oder Milchziegen je RGVE</t>
  </si>
  <si>
    <t>7,2</t>
  </si>
  <si>
    <t>Ackerflächen (ohne Ackerfutterflächen) inkl. Bodengesundungsflächen Acker bis zu 25 % der Ackerfläche</t>
  </si>
  <si>
    <t>Erosionsgefährdete Kulturen wie z. B. Zuckerrübe, Mais, Hirse, Soja, Kartoffeln, Kürbis, Sonnenblumen, Ackerbohnen, Erdbeeren, Gemüse und ähnliche Feldfrüchte</t>
  </si>
  <si>
    <t>Verzicht Insektizide Wein, Hopfen</t>
  </si>
  <si>
    <t>Verzicht Herbizide Wein, Hopfen</t>
  </si>
  <si>
    <t xml:space="preserve"> Ackerfutterfläche                                        Tierhalter </t>
  </si>
  <si>
    <t xml:space="preserve">Mähwiesen und Mähweiden (ohne             nicht Tierhalter </t>
  </si>
  <si>
    <t>Dauerweiden, Streuwiesen,                        Tierhalter</t>
  </si>
  <si>
    <t>Bergmähder, Hutweiden)                             Milchviehhalter</t>
  </si>
  <si>
    <t>Für Betriebe mit Teilname an der Maßnahme "Einschränkung ertragssteigernder Betriebsmittel" oder der Maßnahme "Biologische Wirtschaftsweise"</t>
  </si>
  <si>
    <t>Zuschlag für Pilotprojekt Humusaufbau und Erosionsschutz im Gebiet Wien</t>
  </si>
  <si>
    <t>Grünlandflächen nach Maßgabe der Projektbestätigung - Düngeverzicht</t>
  </si>
  <si>
    <t>Grünlandflächen nach Maßgabe der Projektbestätigung - Schnittzeitpunktverzögerung</t>
  </si>
  <si>
    <t>max. 188</t>
  </si>
  <si>
    <t>bei gleichzeitiger Teilnahme an der Maßnahme Tierschutz - Weide</t>
  </si>
  <si>
    <t>Wasserrahmenrichtlinie - Landwirtschaft</t>
  </si>
  <si>
    <t>im Gebiet des Grundwasserschutzprogramms Graz bis Bad Radkersburg</t>
  </si>
  <si>
    <t>Agrarumweltprogramm ÖPUL 2015 - Prämien in Euro je Hektar bzw. Einheit (1)</t>
  </si>
  <si>
    <t>1) Enthält immer den letztgültigen Stand.</t>
  </si>
  <si>
    <t>bei gleichzeitiger tierbezogener Prämienbeantragung in der 
ÖPUL-Maßnahme „Alpung und Behirtung“ (15) oder der fakultativ 
gekoppelten Stützung bei auf Almen aufgetriebenen Rindern
im Rahmen der Direktzahlungen</t>
  </si>
  <si>
    <t xml:space="preserve">Rinder, Schafe und Ziegen, für welche gleichzeitig die ÖPUL-Maßnahme alpung und Behirtung oder die gekoppelte 
Stützung im Rahmen der Direktzahlungen beantragt wurde </t>
  </si>
  <si>
    <t>Zuschlag für Soja, Mais, Zuckerrübe und Raps im Gebiet in OÖ 
(nicht für Bio-Betriebe)</t>
  </si>
  <si>
    <t xml:space="preserve">der Ackerfläche                                  Tierhalter </t>
  </si>
  <si>
    <t>Zuschlag für biologische Wirtschaftsweise (nur 2021 und 2022)</t>
  </si>
  <si>
    <t>Obst-, Wein und Hopfenflächen</t>
  </si>
  <si>
    <t>für Flächenstilllegungen Abschnitt Ackerstilllegung</t>
  </si>
  <si>
    <t>Quelle: BML, AMA.</t>
  </si>
  <si>
    <t>Umweltgerechte und biodiversitätsfördernde Bewirtschaftung UBB</t>
  </si>
  <si>
    <t>Heuwirtschaft</t>
  </si>
  <si>
    <t>Erosionsschutz Acker</t>
  </si>
  <si>
    <t>Bodennahe Ausbringung flüssiger Wirtschaftsdünger und Gülleseparation</t>
  </si>
  <si>
    <t>Herbizidverzicht Wein, Obst und Hopfen</t>
  </si>
  <si>
    <t>Insektizidverzicht Wein, Obst und Hopfen</t>
  </si>
  <si>
    <t xml:space="preserve">Almbewirtschaftung </t>
  </si>
  <si>
    <t>Tierwohl – Behirtung</t>
  </si>
  <si>
    <t>Vorbeugender Grundwasserschutz – Acker</t>
  </si>
  <si>
    <t>Humuserhalt und Bodenschutz auf umbruchsfähigem Grünland</t>
  </si>
  <si>
    <t>Ergebnisorientierte Bewirtschaftung</t>
  </si>
  <si>
    <t>Tierwohl – Stallhaltung Rinder</t>
  </si>
  <si>
    <t>Tierwohl –Schweinehaltung</t>
  </si>
  <si>
    <t>Natura 2000 und andere Schutzgebiete – Landwirtschaft</t>
  </si>
  <si>
    <t>Mehrnutzenhecken</t>
  </si>
  <si>
    <t xml:space="preserve">Beobachtung der Großtrappe </t>
  </si>
  <si>
    <t xml:space="preserve">Biodiversitätsmonitoring </t>
  </si>
  <si>
    <t xml:space="preserve">Phänoflex </t>
  </si>
  <si>
    <t>Schnittzeit nach Phänologie</t>
  </si>
  <si>
    <t xml:space="preserve">Ackerflächen, Grünland, Dauer-/Spezialkultur-flächen je punktförmiges Landschaftselement </t>
  </si>
  <si>
    <t>Prämienstufe A</t>
  </si>
  <si>
    <t>Prämienstufe B</t>
  </si>
  <si>
    <t>Zuschlag bei durchschnittlicher Ackerzahl des Schlages &gt;= 50</t>
  </si>
  <si>
    <t>Zuschlag Wechselwiese, Kleegras, Klee und Luzerne sowie sonstiges Feldfutter und Ackerweide</t>
  </si>
  <si>
    <t>Zuschlag Ackerbohne, Erbsen, Esparsette, Kichererbsen, Linsen, Lupinen, Peluschke, Platterbsen, Wicken</t>
  </si>
  <si>
    <t>Zuschlag Sonnenblume</t>
  </si>
  <si>
    <t>Zuschlag Blühpflanzen, Heil- und Gewürzpflanzen, Saatgutproduktion autochthoner Wildpflanzen</t>
  </si>
  <si>
    <t xml:space="preserve">Nicht-tierhaltender Betrieb </t>
  </si>
  <si>
    <t>Tierhaltender Betrieb</t>
  </si>
  <si>
    <t>Grünlandflächen - Zuschlag gemähte Steilflächen &gt;= 50 % Hangneigung</t>
  </si>
  <si>
    <t>Tierhaltender Betrieb &lt; 1,4 RGVE/ha</t>
  </si>
  <si>
    <t>Tierhaltender Betrieb &gt;= 1,4 RGVE/ha</t>
  </si>
  <si>
    <t>Zuschlag - Naturschutz Monitoring (Euro je Betrieb und Jahr)</t>
  </si>
  <si>
    <t>Ackerflächen - Ackerfutterflächen</t>
  </si>
  <si>
    <t>Nicht-tierhaltender Betrieb</t>
  </si>
  <si>
    <t>Grünlandflächen</t>
  </si>
  <si>
    <t>Wein-, Obst- und Hopfenflächen</t>
  </si>
  <si>
    <t>Mähwiesen und Mähweiden 
(ohne Streuwiesen und Bergmähder)</t>
  </si>
  <si>
    <t>Ackerfutterflächen (ohne Ackerweide)</t>
  </si>
  <si>
    <t>Tierhaltender Betrieb mit Verzicht Mähaufbereiter</t>
  </si>
  <si>
    <t>Mahd mit Traktor</t>
  </si>
  <si>
    <t>Mahd mit Motormäher</t>
  </si>
  <si>
    <t>Mahd mit Sense</t>
  </si>
  <si>
    <t>Zuchtstier</t>
  </si>
  <si>
    <t>Zuchthengst</t>
  </si>
  <si>
    <t>Zuchtwidder, Zuchtbock</t>
  </si>
  <si>
    <t>Zuchteber</t>
  </si>
  <si>
    <t>Ackerflächen mit aktiv angelegter Begrünung</t>
  </si>
  <si>
    <t>180 bis 220</t>
  </si>
  <si>
    <t>171 bis 209</t>
  </si>
  <si>
    <t>108 bis 132</t>
  </si>
  <si>
    <t>153 bis 187</t>
  </si>
  <si>
    <t>135 bis 165</t>
  </si>
  <si>
    <t>81 bis 99</t>
  </si>
  <si>
    <t>70 bis 90</t>
  </si>
  <si>
    <t xml:space="preserve">Mulchsaat </t>
  </si>
  <si>
    <t>Direktsaat bzw. Strip-Till</t>
  </si>
  <si>
    <t>Anhäufungen bei Kartoffeln</t>
  </si>
  <si>
    <t>Untersaaten bei Ackerbohne, Kürbis, Soja, Sonnenblume</t>
  </si>
  <si>
    <t>Zuschlag Untersaat - Teilnahme Biologische Wirtschaftsweise</t>
  </si>
  <si>
    <t>Schleppschuhverfahren</t>
  </si>
  <si>
    <t>Zuschlag Einsatz von Organismen oder Pheromonen</t>
  </si>
  <si>
    <t>&lt; 25 % Hangneigung</t>
  </si>
  <si>
    <t>315 bis 385</t>
  </si>
  <si>
    <t>270 bis 330</t>
  </si>
  <si>
    <t>450 bis 550</t>
  </si>
  <si>
    <t>720 bis 880</t>
  </si>
  <si>
    <t>Wein, Obst (ohne Walnuss und Edelkastanie), Hopfen</t>
  </si>
  <si>
    <t>Naturschutz auf der Alm</t>
  </si>
  <si>
    <t>Zuschlag Naturschutz auf der Alm</t>
  </si>
  <si>
    <t>Behirtete Tiere</t>
  </si>
  <si>
    <t>Zuschlag Milchvieh</t>
  </si>
  <si>
    <t>Basisprämie</t>
  </si>
  <si>
    <t>Zuschlag PSM-Verzicht Mais (ohne Saatmais) und Sorghum</t>
  </si>
  <si>
    <t xml:space="preserve">
</t>
  </si>
  <si>
    <t>Mähwiesen und Mähweiden (ohne Dauerweiden und Hutweiden)</t>
  </si>
  <si>
    <t>N2GI05 dreimalige Nutzung (Mähwiese), keine Düngung</t>
  </si>
  <si>
    <t>N2GI06 zweimalige Nutzung (Mähwiese), keine Düngung</t>
  </si>
  <si>
    <t>N2GI07 einmalige Nutzung (Mähwiese), keine Düngung</t>
  </si>
  <si>
    <t>N2GL02 Schnittzeitpunktverzögerung um 21 Kalendertage</t>
  </si>
  <si>
    <t>N2GL03 Schnittzeitpunktverzögerung um 28 Kalendertage</t>
  </si>
  <si>
    <t xml:space="preserve">N2GL04 Schnittzeitpunktverzögerung um 42 Kalendertage </t>
  </si>
  <si>
    <t xml:space="preserve">N2GL05 Schnittzeitpunktverzögerung um 56 Kalendertage </t>
  </si>
  <si>
    <t>N2GL36 Schnittzeitpunktverzögerung um 70 Kalendertage</t>
  </si>
  <si>
    <t>N2GL37 Schnittzeitpunktverzögerung um 84 Kalendertage</t>
  </si>
  <si>
    <t>40 bis 60</t>
  </si>
  <si>
    <t>20 bis 30</t>
  </si>
  <si>
    <t>16 bis 24</t>
  </si>
  <si>
    <t>Förderbare Tiere - Euro je RGVE</t>
  </si>
  <si>
    <t>Ferkel - Euro je GVE</t>
  </si>
  <si>
    <t>Jung- und Mastschweine - Euro je GVE</t>
  </si>
  <si>
    <t>Zucht-, gedeckte Jungsauen - Euro je GVE</t>
  </si>
  <si>
    <t>Zuschlag - Regionaler Naturschutzplan - Euro je Betrieb</t>
  </si>
  <si>
    <t>Zuschlag Herdenschutzhund - Euro je Hund</t>
  </si>
  <si>
    <t>ab der 21. RGVE - Euro je RGVE</t>
  </si>
  <si>
    <t>Gülleseparierung - Euro/m3</t>
  </si>
  <si>
    <t>Prämienstufe A oder B</t>
  </si>
  <si>
    <t>210 / 310</t>
  </si>
  <si>
    <t>420 / 620</t>
  </si>
  <si>
    <t>50 / 60</t>
  </si>
  <si>
    <t>100 / 120</t>
  </si>
  <si>
    <t>--- / 300</t>
  </si>
  <si>
    <t>--- / 150</t>
  </si>
  <si>
    <t>210 / ---</t>
  </si>
  <si>
    <t>420 / ---</t>
  </si>
  <si>
    <t>Euro je Tier</t>
  </si>
  <si>
    <t>Zuschlag - Rassen mit besonderem Generhaltungsprogramm - Euro je Tier</t>
  </si>
  <si>
    <t>Kuh - Zuschlag Milchleistungskontrolle - Euro je Tier</t>
  </si>
  <si>
    <t>Ackerflächen - Zuschläge für Biodiversitätsflächen Acker (jeweils bis max. 20% der Ackerfläche)</t>
  </si>
  <si>
    <t>Zuschlag über 7 % hinausgehende Biodiversitätsflächen (bis zum 20.%)</t>
  </si>
  <si>
    <t>Zuschlag bei durchschnittlicher Grünlandzahl des Schlages &gt;= 30</t>
  </si>
  <si>
    <t xml:space="preserve">Zuschlag Kresse, Ölrettich, Rübsen, Senf, Raps </t>
  </si>
  <si>
    <t>Ackerflächen - Zuschlag für Wildkräuter- und Brutflächen (bis max. 20ha pro Betrieb)</t>
  </si>
  <si>
    <t>Ackerflächen - Zuschlag für seltene, regional wertvolle landw. Kulturpflanzen</t>
  </si>
  <si>
    <t>Sonstige (max. 80 Elemente/Feldstück)</t>
  </si>
  <si>
    <t>Streuobstbäume (max. 80 Bäume/Feldstück)</t>
  </si>
  <si>
    <t>Grünlandflächen - Basismodulprämie (inkl. Biodiversitätsflächen)</t>
  </si>
  <si>
    <t>Erosionsgefährdete Kulturen (Kartoffel, Kürbis, Mais, Rübe, Sojabohne, Sonnenbl., Sorghum)</t>
  </si>
  <si>
    <t>Variante 1 (31.07. - 10.10.)</t>
  </si>
  <si>
    <t>Variante 2 (05.08. - 15.02.)</t>
  </si>
  <si>
    <t>Variante 3 (20.08. - 15.11.)</t>
  </si>
  <si>
    <t>Variante 4 (31.08. - 15.02.)</t>
  </si>
  <si>
    <t>Variante 5 (20.09. - 01.03.)</t>
  </si>
  <si>
    <t>Variante 6 (15.10. - 21.03.)</t>
  </si>
  <si>
    <t>Variante 7 (Begleitsaat Raps, 15.09. - 31.01.)</t>
  </si>
  <si>
    <t>&gt;= 25 % bis &lt; 35% Hangneigung</t>
  </si>
  <si>
    <t>&gt;= 35 % bis &lt; 50% Hangneigung</t>
  </si>
  <si>
    <t>Almweideflächen</t>
  </si>
  <si>
    <t>mit Allradtraktor und Anhänger über Weg mit Unterbau erreichbar</t>
  </si>
  <si>
    <t>nur mit Seilbahn oder Bergbauern-Spezialmaschine erreichbar</t>
  </si>
  <si>
    <t>nur über Fuß- oder Viehtriebweg erreichbar</t>
  </si>
  <si>
    <t>für die ersten 20 RGVE - Euro je RGVE</t>
  </si>
  <si>
    <t>Option Auswaschungsgefährdete Ackerflächen</t>
  </si>
  <si>
    <t>&gt;= 50 % Hangneigung</t>
  </si>
  <si>
    <t>Schläge mit durchschn. Grünlandzahl &lt; 20</t>
  </si>
  <si>
    <t xml:space="preserve">Schläge mit durchschn. Grünlandzahl &gt;= 20 und &lt; 30 </t>
  </si>
  <si>
    <t>Schläge mit durchschn. Grünlandzahl &gt;= 30 und &lt; 40</t>
  </si>
  <si>
    <t>Schläge mit durchschn. Grünlandzahl &gt;= 40</t>
  </si>
  <si>
    <t>Rinder, Schafe, Ziegen, Equiden, Neuweltkamele - Euro je RGVE</t>
  </si>
  <si>
    <t>bei gleichzeitiger Teilnahme Almbewirtschaftung / Almauftriebsprämie</t>
  </si>
  <si>
    <t>bei gleichz. Teiln. Almbewirtschaftung, Weide oder Almauftriebsprämie</t>
  </si>
  <si>
    <t>ab 8 bis 32 kg Lebendgewicht (0,1 GVE/Tier)</t>
  </si>
  <si>
    <t>ab 32 kg Lebendgewicht (0,3 GVE/Tier)</t>
  </si>
  <si>
    <t>ab 50 kg Lebendgewicht (0,5 GVE/Tier)</t>
  </si>
  <si>
    <t>im Gebiet Grundwasserschutzprogr. Graz bis Bad Radkersburg 2018</t>
  </si>
  <si>
    <t>Begrünung von Ackerflächen - Zwischenfruchtanbau (1)</t>
  </si>
  <si>
    <t>Begrünung von Ackerflächen - System Immergrün  (1)</t>
  </si>
  <si>
    <t>Erosionsschutz Wein, Obst und Hopfen  (1)</t>
  </si>
  <si>
    <t>Tierwohl – Weide  (1)</t>
  </si>
  <si>
    <t xml:space="preserve">(1) Bei Öko-Regelungen im Rahmen der Direktzahlungen werden die für diese Maßnahmen zugeteilten Mittel im Rahmen der </t>
  </si>
  <si>
    <t xml:space="preserve">Ackerflächen, Grünland,
Dauer-/Spezialkulturflächen
je punktförmiges
Landschaftselement </t>
  </si>
  <si>
    <t>Streuobstbäume
(max. 80 Bäume/Feldstück)</t>
  </si>
  <si>
    <t>Sonstige
(max. 80 Elemente/Feldstück)</t>
  </si>
  <si>
    <t>Walnuss und Edelkastanien</t>
  </si>
  <si>
    <t>Sonstige</t>
  </si>
  <si>
    <t>für die ersten 100 Stöcke</t>
  </si>
  <si>
    <t>ab dem 101. Stock</t>
  </si>
  <si>
    <t>Bio-Bienenstöcke - Euro je Stock (max. 900 Stöcke/Betrieb)</t>
  </si>
  <si>
    <t>Zuschlag PSM-Verzicht Raps und Saatmais</t>
  </si>
  <si>
    <t>Zuschlag zusätzliche Auflagen Gebiet Oö. (Landes-Top-up)</t>
  </si>
  <si>
    <t>Zuschlag Humusaufbau und Erosionsschutz in Wien</t>
  </si>
  <si>
    <t>Zuschlag Festmistkompostierung</t>
  </si>
  <si>
    <t xml:space="preserve">Zuschlag mind. 1 Biodiversitätsfläche je angefangene 3 ha </t>
  </si>
  <si>
    <t>Zuschlag mind. 1 Biodiversitätsfläche je  3 ha gemähter Grünlandfläche</t>
  </si>
  <si>
    <t>Zuschlag Neueinsaat regionaler Grünland-Saatgutmischung,
Grünlandzahl &gt;= 30 sowie Hangneigung &lt; 18 %</t>
  </si>
  <si>
    <t xml:space="preserve">Ackerflächen - Zuschlag Feldgemüse und Erdbeeren </t>
  </si>
  <si>
    <t>Zuschlag Neueinsaat regionaler Grünland-Saatgutmischung, Grünlandzahl &gt;= 30 sowie Hangneigung &lt; 18 %</t>
  </si>
  <si>
    <t>Zuschlag erste 10 ha für Bildungs- und Beratungsauflagen</t>
  </si>
  <si>
    <t>Zuschlag Weidehaltung &gt;= 150 d  (je Tierkategorie)</t>
  </si>
  <si>
    <t>Zuschlag Haltung ausschließlich unkupierter Ferkel</t>
  </si>
  <si>
    <t>Zuschlag ausschließlich GVO-freie europäische Futtermittel</t>
  </si>
  <si>
    <t>Zuschlag ausschließlich unkupierter Jung- und Mastschweine</t>
  </si>
  <si>
    <t>Grünlandflächen Hangneigung &lt; 18 % Hangneigung</t>
  </si>
  <si>
    <t>Bodennahe Ausbringung flüssiger Wirtschafts-dünger und Biogasgülle auf Ackerflächen sowie Grünlandflächen - Euro/m3</t>
  </si>
  <si>
    <t xml:space="preserve">Ackerflächen - Zuschlag förderungswürdige Kulturen, sofern bei nebenstehenden Kulturen am Betrieb ein Flächenanteil von über 15 % der Ackerflächen erreicht (inkl. über 7 % hinausgehende Biodiversitätsflächen) </t>
  </si>
  <si>
    <t>Grünlandflächen - Zuschläge für Grünland Biodiversitätsflächen  (jeweils bis max. 20% der gemähten Grünlandfläche ohne Bergmähder)</t>
  </si>
  <si>
    <t>Ackerflächen - Basismodulprämie (inkl. 
Biodiversitätsflächen), bei Grünbrachen bis max. 20 % der Ackerfläche</t>
  </si>
  <si>
    <t>Grünlandflächen - Zuschläge für Grünland Biodiversitätsflächen (jeweils bis max. 20% der Grünlandfläche ohne Bergmähder)</t>
  </si>
  <si>
    <t>&gt;= 25 % Hangneigung</t>
  </si>
  <si>
    <t xml:space="preserve">     in den Maßnahmen vorgegebenen Prämienbänder in Abhängigkeit der beantragten Flächen bzw. GVE aliquot aufgeteilt, </t>
  </si>
  <si>
    <t xml:space="preserve">     garantiert ist dabei der angegebene Mindestbetrag. </t>
  </si>
  <si>
    <t xml:space="preserve">Ackerfutterflächen                            Nicht- Tierhalter 
                                                          Tierhalter   </t>
  </si>
  <si>
    <t>Ackerflächen - Basismodulprämie (inkl. Biodiversitätsflächen), bei Grünbrachen bis max. 20 % der Ackerfläche</t>
  </si>
  <si>
    <t>bleibt weil ÖR</t>
  </si>
  <si>
    <t>Prämie neu ab 2024</t>
  </si>
  <si>
    <t>226,8/334,8</t>
  </si>
  <si>
    <t>453,6/669,6</t>
  </si>
  <si>
    <t>-/162</t>
  </si>
  <si>
    <t>-/324</t>
  </si>
  <si>
    <t>226,8/-</t>
  </si>
  <si>
    <t>453,6/-</t>
  </si>
  <si>
    <t>108,0/129,6</t>
  </si>
  <si>
    <t>54,0/64,8</t>
  </si>
  <si>
    <t>Aufstellen von Vogelansitzwarten</t>
  </si>
  <si>
    <t>LC02</t>
  </si>
  <si>
    <t>LC01</t>
  </si>
  <si>
    <t xml:space="preserve">Landschaftselemente, durchschnittliche Pflegestufe 4, </t>
  </si>
  <si>
    <t>LA04</t>
  </si>
  <si>
    <t xml:space="preserve">Landschaftselemente, durchschnittliche Pflegestufe 3, </t>
  </si>
  <si>
    <t>LA03</t>
  </si>
  <si>
    <t xml:space="preserve">Landschaftselemente, durchschnittliche Pflegestufe 2, </t>
  </si>
  <si>
    <t>LA02</t>
  </si>
  <si>
    <t xml:space="preserve">Landschaftselemente, durchschnittliche Pflegestufe 1, </t>
  </si>
  <si>
    <t>LA01</t>
  </si>
  <si>
    <t>Landschaftselemente</t>
  </si>
  <si>
    <t>KG07</t>
  </si>
  <si>
    <t>KG06</t>
  </si>
  <si>
    <t>KG05</t>
  </si>
  <si>
    <t>KG04</t>
  </si>
  <si>
    <t>KG03</t>
  </si>
  <si>
    <t>KG02</t>
  </si>
  <si>
    <t>KG01</t>
  </si>
  <si>
    <t>KA06</t>
  </si>
  <si>
    <t>KA05</t>
  </si>
  <si>
    <t>KA04</t>
  </si>
  <si>
    <t>KA03</t>
  </si>
  <si>
    <t>KA02</t>
  </si>
  <si>
    <t>KA01</t>
  </si>
  <si>
    <t>K20-flächen</t>
  </si>
  <si>
    <t>Habitatmanagement für Lebensräume bestimmter standorttreuer Arten</t>
  </si>
  <si>
    <t>HG02</t>
  </si>
  <si>
    <t>Habitatmanagement für Lebensräume des sensiblen Dauergrünlandes oder bestimmter standorttreuer Arten</t>
  </si>
  <si>
    <t>HG01</t>
  </si>
  <si>
    <t xml:space="preserve">Habitatbewirtschaftung </t>
  </si>
  <si>
    <t xml:space="preserve">Zweimalige Nutzung, frühe erste Mahd </t>
  </si>
  <si>
    <t>BG01</t>
  </si>
  <si>
    <t xml:space="preserve">Düngung mit Wirtschaftsdüngern frühestens ab 01.09. zulässig </t>
  </si>
  <si>
    <t>BB07</t>
  </si>
  <si>
    <t>Düngung nur mit Festmist</t>
  </si>
  <si>
    <t>BB03</t>
  </si>
  <si>
    <t>Düngung ist verboten</t>
  </si>
  <si>
    <t>BB01</t>
  </si>
  <si>
    <t>begrünte Ackerfläche mit Weidenutzung mit Zeitraum, keine zusätzliche Düngung</t>
  </si>
  <si>
    <t>BA04</t>
  </si>
  <si>
    <t>begrünte Ackerfläche mit Weidenutzung mit Zeitraum, Anlage mit regionalem Saatgut, keine zusätzliche Düngung</t>
  </si>
  <si>
    <t>BA03</t>
  </si>
  <si>
    <t xml:space="preserve">begrünte Ackerfläche mit Mähwiesen- oder Mähweidenutzung </t>
  </si>
  <si>
    <t>BA02</t>
  </si>
  <si>
    <t>begrünte Ackerfläche mit Mähwiesen- oder Mähweidenutzung; Anlage mit regionalem Saatgut</t>
  </si>
  <si>
    <t>BA01</t>
  </si>
  <si>
    <t>Maisverzicht</t>
  </si>
  <si>
    <t>TD01</t>
  </si>
  <si>
    <t>Pestizidverzicht</t>
  </si>
  <si>
    <t>TC01</t>
  </si>
  <si>
    <t>Pflegemodell Wintergetreideanbau</t>
  </si>
  <si>
    <t>TB01</t>
  </si>
  <si>
    <t xml:space="preserve">Grundstufe Großtrappenschutz: Bepflanzung mit hochwüchsigen Pflanzen (z. B. Elefantengras/Chinaschilf, Pappeln, Weiden, Robinien) ist verboten, Aufstellen von Vogelscheuchen ist verboten. Befahren der Fläche bei Feststellung eines Großtrappengeleges im Umkreis von 50 m ist verboten. Auslegen von Folien sowie Aufstellen von Folientunneln oder Glashäusern ist verboten. Häckseln oder Mahd von Acker(futter)flächen nur in Absprache mit dem Gebietsbetreuer der für Naturschutz zuständigen Stelle. Anlegen von Begrünungen nach den Vorgaben der für Naturschutz zuständigen Stelle (mind. 2 x im Vertragszeitrum). </t>
  </si>
  <si>
    <t>TA01</t>
  </si>
  <si>
    <t>Schläge kleiner als 0,50 ha, unterschiedlich bewirtschaftete angrenzende Schläge</t>
  </si>
  <si>
    <t>AG02</t>
  </si>
  <si>
    <t>Umbruch der Erntereste nicht vor dem 15.02., beginnend im Jahr $, danach jedes 2. Jahr</t>
  </si>
  <si>
    <t>AE02</t>
  </si>
  <si>
    <t>mind 3 x Anbau von Wintergetreide im Vertragszeitraum spätestens bis $ ; der Anbau erfolgt mit doppeltem Reihenabstand;</t>
  </si>
  <si>
    <t>AD08</t>
  </si>
  <si>
    <t>mind 3 x Anbau von Wintergetreide im Vertragszeitraum spätestens bis $ ;</t>
  </si>
  <si>
    <t>AD07</t>
  </si>
  <si>
    <t>mind. 3 x Anbau von Winterroggen oder Wintertriticale im Vertragszeitraum spätestens bis 10.09.</t>
  </si>
  <si>
    <t>AD05</t>
  </si>
  <si>
    <t>Heidelercheprojekt in den Hochlagen des Waldviertels/NÖ sowie im Mühlviertel/OÖ: 3 oder 4 x Sommerungen (ausgenommen Mais) im Vertragszeitraum</t>
  </si>
  <si>
    <t>AD03</t>
  </si>
  <si>
    <t>Fruchtwechsel lt. nicht prämienrelevanter Auflage</t>
  </si>
  <si>
    <t>AD01</t>
  </si>
  <si>
    <t>nur Festmistdünger erlaubt</t>
  </si>
  <si>
    <t>AC03</t>
  </si>
  <si>
    <t>Düngungsverzicht</t>
  </si>
  <si>
    <t>AC01</t>
  </si>
  <si>
    <t>Düngungs- und Pestizidverzicht am gesamten Schlag</t>
  </si>
  <si>
    <t>AA06</t>
  </si>
  <si>
    <t>kein Pestizideinsatz zwischen Ernte und Jahresende</t>
  </si>
  <si>
    <t>AA05</t>
  </si>
  <si>
    <t>AA04</t>
  </si>
  <si>
    <t>vollflächiges Bewirtschaftungsverbot</t>
  </si>
  <si>
    <t>AA03</t>
  </si>
  <si>
    <t>Ackerstilllegung Umbruch und Einsaat mit Zeitpunkt</t>
  </si>
  <si>
    <t>SC02</t>
  </si>
  <si>
    <t>Ackerstilllegung Grubbern oder Pflügen und Eggen jedes zweite Jahr</t>
  </si>
  <si>
    <t>SB18</t>
  </si>
  <si>
    <t>Ackerstilllegung Grubbern oder Pflügen und Eggen zweimal bis max. viermal pro Jahr</t>
  </si>
  <si>
    <t>SB17</t>
  </si>
  <si>
    <t>Ackerstilllegung Grubbern oder Pflügen und Eggen einmal pro Jahr</t>
  </si>
  <si>
    <t>SB16</t>
  </si>
  <si>
    <t>Ackerstilllegung Häckseln mind. dreimal, maximal viermal pro Jahr, Zeitraum</t>
  </si>
  <si>
    <t>SB10</t>
  </si>
  <si>
    <t>Ackerstilllegung Häckseln zweimal pro Jahr</t>
  </si>
  <si>
    <t>SB08</t>
  </si>
  <si>
    <t>Ackerstilllegung wechselweise einmal Häckseln auf dem halben Schlag</t>
  </si>
  <si>
    <t>SB07</t>
  </si>
  <si>
    <t>Ackerstilllegung wechselweise einmal Häckseln auf dem halben Schlag mit Zeitraum</t>
  </si>
  <si>
    <t>SB06</t>
  </si>
  <si>
    <t>Ackerstilllegung Häckseln einmal, max. zweimal pro Jahr</t>
  </si>
  <si>
    <t>SB05</t>
  </si>
  <si>
    <t>Ackerstilllegung Häckseln mit Zeitraum</t>
  </si>
  <si>
    <t>SB04</t>
  </si>
  <si>
    <t>Ackerstilllegung Häckseln jedes zweite Jahr mit Zeitraum</t>
  </si>
  <si>
    <t>SB03</t>
  </si>
  <si>
    <t>SB02</t>
  </si>
  <si>
    <t>Ackerstilllegung Häckseln einmal im Vertragszeitraum</t>
  </si>
  <si>
    <t>SB01</t>
  </si>
  <si>
    <t>Stilllegung der Ackerfläche auf Flächen mit geringer Bodenzahl (wie UBB)</t>
  </si>
  <si>
    <t>SA01</t>
  </si>
  <si>
    <t>Acker</t>
  </si>
  <si>
    <t>Pflege des Grünlands von ökologisch wertvollen Obstwiesen (insbesondere für Vogelschutz) und händisches Ausmähen von Baumwiesen; Hindernisse auf über 50 % der Fläche</t>
  </si>
  <si>
    <t>OA02</t>
  </si>
  <si>
    <t>erhöhter Arbeitsaufwand bei Weiden (mehr als 15 Stunden Mehraufwand z. B. für Tierkontrolle, Aufstellung eines Weidezaunes oder Wassertransport)</t>
  </si>
  <si>
    <t>WC02</t>
  </si>
  <si>
    <t>erhöhter Arbeitsaufwand bei Weiden (10 bis 15 Stunden Mehraufwand z. B. für Tierkontrolle,Aufstellung eines Weidezaunes oder Wassertransport)</t>
  </si>
  <si>
    <t>WC01</t>
  </si>
  <si>
    <t>Keine Bewirtschaftung auf 5-15 % der Fläche auf Hut- oder Dauerweiden: Fläche muss jährlich rotieren</t>
  </si>
  <si>
    <t>WB03</t>
  </si>
  <si>
    <t>Pflegeschnitt auf Hutweide, mittelschwere bis schwere Bewirtschaftung</t>
  </si>
  <si>
    <t>WB02</t>
  </si>
  <si>
    <t>Schwenden auf Hutweiden</t>
  </si>
  <si>
    <t>WB01</t>
  </si>
  <si>
    <t>Weide (bis max. 0,5 RGVE/ha und Jahr)</t>
  </si>
  <si>
    <t>WA03</t>
  </si>
  <si>
    <t>Weide (bis max. 1 RGVE/ha und Jahr)</t>
  </si>
  <si>
    <t>WA01</t>
  </si>
  <si>
    <t>Umwandlung von Acker in Grünland mit verpflichtender Grünlandbindung (muss davor Acker gewesen sein)</t>
  </si>
  <si>
    <t>GS01/ WS01</t>
  </si>
  <si>
    <t>jährliches einmaliges Räumen von herabgefallenen Ästen und Zusammentragen auf Asthaufen auf Lärchenwiesen oder Lärchenweiden</t>
  </si>
  <si>
    <t>GR01/ WF01</t>
  </si>
  <si>
    <t xml:space="preserve">Mahd mit Balkenmähwerk oder Sense </t>
  </si>
  <si>
    <t xml:space="preserve">GQ01 </t>
  </si>
  <si>
    <t>händisches Ausmähen von Baumwiesen, Hindernisse auf über 50 % der Fläche</t>
  </si>
  <si>
    <t>GO06</t>
  </si>
  <si>
    <t>händisches Ausmähen von Baumwiesen, Hindernisse auf 25-50 % der Fläche</t>
  </si>
  <si>
    <t>GO05</t>
  </si>
  <si>
    <t>händisches Ausmähen von Baumwiesen, Hindernisse auf 5-25 % der Fläche</t>
  </si>
  <si>
    <t>GO04</t>
  </si>
  <si>
    <t>GO03</t>
  </si>
  <si>
    <t>GO02</t>
  </si>
  <si>
    <t>GO01</t>
  </si>
  <si>
    <t>Zeitfenster zwischen erster und zweiter Nutzung mindestens 9 Wochen</t>
  </si>
  <si>
    <t>GN03</t>
  </si>
  <si>
    <t>Verzögerung des 2. Nutzungszeitpunktes (Mähwiese/Mähweide), ab dem 01.09.</t>
  </si>
  <si>
    <t>GN02</t>
  </si>
  <si>
    <t>Verzögerung des 2. Nutzungszeitpunktes (Mähwiese/Mähweide) um mindestens 4 Wochen zum üblichen 2. Nutzungszeitpunkt</t>
  </si>
  <si>
    <t>GN01</t>
  </si>
  <si>
    <t>Konventionelle Heutrocknung auf der Fläche zur Heugewinnung beim 1. Schnitt</t>
  </si>
  <si>
    <t>GM02/ BH01</t>
  </si>
  <si>
    <t>Silageverzicht bei zwei- oder mehrmaliger Nutzung (Mähwiese/Mähweide)</t>
  </si>
  <si>
    <t>GM01</t>
  </si>
  <si>
    <t>Schnittzeitpunktverzögerung nach Phänologie um 42 Tage (Mähwiese/Mähweide)</t>
  </si>
  <si>
    <t>GL25</t>
  </si>
  <si>
    <t>Schnittzeitpunktverzögerung nach Phänologie um 28 Tage (Mähwiese/Mähweide)</t>
  </si>
  <si>
    <t>GL15</t>
  </si>
  <si>
    <t>Schnittzeitpunktverzögerung nach Phänologie um 21 Tage (Mähwiese/Mähweide)</t>
  </si>
  <si>
    <t>GL06</t>
  </si>
  <si>
    <t>Schnittzeitpunktverzögerung um 56 Tage (Mähwiese/Mähweide)</t>
  </si>
  <si>
    <t>GL35</t>
  </si>
  <si>
    <t>Schnittzeitpunktverzögerung um 42 Tage (Mähwiese/Mähweide)</t>
  </si>
  <si>
    <t>GL34</t>
  </si>
  <si>
    <t>Schnittzeitpunktverzögerung um 28 Tage (Mähwiese/Mähweide)</t>
  </si>
  <si>
    <t>GL33</t>
  </si>
  <si>
    <t>Schnittzeitpunktverzögerung um 56 Tage (Mähwiese/Mähweide) mindestens 3 x im Vertragszeitraum</t>
  </si>
  <si>
    <t>GL40/ BE10</t>
  </si>
  <si>
    <t>Schnittzeitpunktverzögerung um 42 Tage (Mähwiese/Mähweide) mindestens 3 x im Vertragszeitraum</t>
  </si>
  <si>
    <t>GL39/ BE09</t>
  </si>
  <si>
    <t>Schnittzeitpunktverzögerung um 28 Tage (Mähwiese/Mähweide) mindestens 3 x im Vertragszeitraum</t>
  </si>
  <si>
    <t>GL38/ BE08</t>
  </si>
  <si>
    <t>Schnittzeitpunktverzögerung um 84 Tage (Mähwiese/Mähweide)</t>
  </si>
  <si>
    <t xml:space="preserve">GL37/ BE07 </t>
  </si>
  <si>
    <t>Schnittzeitpunktverzögerung um 70 Tage (Mähwiese/Mähweide)</t>
  </si>
  <si>
    <t xml:space="preserve">GL36/ BE06 </t>
  </si>
  <si>
    <t>GL05/ BE05</t>
  </si>
  <si>
    <t>GL04/ BE04</t>
  </si>
  <si>
    <t>GL03/ BE03</t>
  </si>
  <si>
    <t>Schnittzeitpunktverzögerung um 21 Tage (Mähwiese/Mähweide)</t>
  </si>
  <si>
    <t>GL02/ BE02</t>
  </si>
  <si>
    <t>Schnittzeitpunktverzögerung um 14 Tage (Mähwiese/Mähweide)</t>
  </si>
  <si>
    <t>GL01/ BE01</t>
  </si>
  <si>
    <t>zweimalige Nutzung, frühe erste Mahd</t>
  </si>
  <si>
    <t>GK02</t>
  </si>
  <si>
    <t>Problempflanzenbekämpfung mit hohem Aufwand</t>
  </si>
  <si>
    <t>GJ07/ BF07</t>
  </si>
  <si>
    <t>Problempflanzenbekämpfung mit mittlerem Aufwand</t>
  </si>
  <si>
    <t>GJ06/ BF06</t>
  </si>
  <si>
    <t>Problempflanzenbekämpfung mit geringem Aufwand (Aufwand entspricht bis zu 10 AKh/Jahr im Schnitt)</t>
  </si>
  <si>
    <t>GJ05/ BF05/ WD01</t>
  </si>
  <si>
    <t>dreimalige Nutzung (Mähwiesen), Düngung mit Wirtschaftsdüngern frühestens ab 01.09. zulässig</t>
  </si>
  <si>
    <t>GI25</t>
  </si>
  <si>
    <t xml:space="preserve">zweimalige Nutzung (Mähwiesen), Düngung mit Wirtschaftsdüngern frühestens ab 01.09. zulässig </t>
  </si>
  <si>
    <t>GI24</t>
  </si>
  <si>
    <t>dreimalige Nutzung (Mähwiesen), Düngung nur zweimal im Vertragszeitraum mit Festmist zulässig; keine sonstige Düngung zulässig</t>
  </si>
  <si>
    <t>GI23</t>
  </si>
  <si>
    <t>zweimalige Nutzung (Mähwiesen), Düngung nur zweimal im Vertragszeitraum mit Festmist zulässig; keine sonstige Düngung zulässig</t>
  </si>
  <si>
    <t>GI22</t>
  </si>
  <si>
    <t>Nutzung jedes zweite Jahr (Mähwiese), keine zusätzliche Düngung</t>
  </si>
  <si>
    <t>GI16</t>
  </si>
  <si>
    <t>zweimalige Nutzung (Mähweide), keine zusätzliche Düngung</t>
  </si>
  <si>
    <t>GI15</t>
  </si>
  <si>
    <t>einmalige Nutzung oder Nutzung jedes zweite Jahr (Mähwiese), Düngung jedes zweite Jahr, nur Festmist erlaubt</t>
  </si>
  <si>
    <t>GI13</t>
  </si>
  <si>
    <t>zweimalige Nutzung (Mähwiese), Düngung jedes zweite Jahr, nur Festmist erlaubt</t>
  </si>
  <si>
    <t>GI12</t>
  </si>
  <si>
    <t>dreimalige Nutzung (Mähwiese), Düngung jedes zweite Jahr, nur Festmist erlaubt</t>
  </si>
  <si>
    <t>GI11</t>
  </si>
  <si>
    <t>einmalige Nutzung (Mähwiese), keine Düngung</t>
  </si>
  <si>
    <t>GI07</t>
  </si>
  <si>
    <t>zweimalige Nutzung (Mähwiese), keine Düngung</t>
  </si>
  <si>
    <t>GI06</t>
  </si>
  <si>
    <t>dreimalige Nutzung (Mähwiese), keine Düngung</t>
  </si>
  <si>
    <t>GI05</t>
  </si>
  <si>
    <t>einmalige Nutzung (Mähwiese), Düngung nur mit Festmist</t>
  </si>
  <si>
    <t>GI04</t>
  </si>
  <si>
    <t>zweimalige Nutzung (Mähwiese), Düngung nur mit Festmist</t>
  </si>
  <si>
    <t>GI03</t>
  </si>
  <si>
    <t>dreimalige Nutzung (Mähwiese), Düngung nur mit Festmist</t>
  </si>
  <si>
    <t>GI02</t>
  </si>
  <si>
    <t>erschwertes Verbringen des Mähgutes zum Trocknen auf eine andere Fläche auf halbschürigen Flächen, auf unter 50 % des Schlages</t>
  </si>
  <si>
    <t>GH04</t>
  </si>
  <si>
    <t>erschwertes Verbringen des Mähgutes zum Trocknen auf eine andere Fläche auf halbschürigen Flächen, auf über 50 % des Schlages</t>
  </si>
  <si>
    <t>GH03</t>
  </si>
  <si>
    <t>erschwertes Verbringen des Mähgutes zum Trocknen auf eine andere Fläche auf unter 50 % des Schlages, jährliche Mahd</t>
  </si>
  <si>
    <t>GH02</t>
  </si>
  <si>
    <t>erschwertes Verbringen des Mähgutes zum Trocknen auf eine andere Fläche auf über 50 % des Schlages, jährliche Mahd</t>
  </si>
  <si>
    <t>GH01</t>
  </si>
  <si>
    <t>Entfernung über 5 km, halbschürige Flächen</t>
  </si>
  <si>
    <t>GG04</t>
  </si>
  <si>
    <t>Entfernung über 10 km, halbschürige Flächen</t>
  </si>
  <si>
    <t>GG03</t>
  </si>
  <si>
    <t>Entfernung über 5 km, jährlich bewirtschaftete Flächen</t>
  </si>
  <si>
    <t>GG02</t>
  </si>
  <si>
    <t>Entfernung über 10 km, jährlich bewirtschaftete Flächen</t>
  </si>
  <si>
    <t>GG01</t>
  </si>
  <si>
    <t>Belassen der nicht bewirtschafteten Fläche über den Winter bis zur zweiten Nutzung im Folgejahr</t>
  </si>
  <si>
    <t>Belassen der nicht bewirtschafteten Fläche über den Winter bis zur ersten Mahd im Folgejahr</t>
  </si>
  <si>
    <t>GF01/ BD01</t>
  </si>
  <si>
    <t>keine Bewirtschaftung auf 5-15 %, einmalige Nutzung (Mähwiese)</t>
  </si>
  <si>
    <t>GE03</t>
  </si>
  <si>
    <t>keine Bewirtschaftung auf 5-15 %, zweimalige Nutzung (Mähwiese/Mähweide)</t>
  </si>
  <si>
    <t>GE02</t>
  </si>
  <si>
    <t>keine Bewirtschaftung auf 5-15 %, dreimalige Nutzung (Mähwiese/Mähweide) oder begrüntem Acker</t>
  </si>
  <si>
    <t>GE01/ BC01</t>
  </si>
  <si>
    <t>erhöhter Aufwand wegen Kleinflächigkeit auf leicht bewirtschaftbaren Mähwiesen oder Mähweiden (Schlag &lt; 0,30 ha)</t>
  </si>
  <si>
    <t>GD02</t>
  </si>
  <si>
    <t>erhöhter Aufwand wegen ungünstiger Form auf leicht bewirtschaftbaren Mähwiesen/Mähweiden; Schläge bis max. 1 ha</t>
  </si>
  <si>
    <t>GD01</t>
  </si>
  <si>
    <t>Verzicht auf Grabenräumung mit Grabenfräsen</t>
  </si>
  <si>
    <t>GC04</t>
  </si>
  <si>
    <t>Verzicht auf Erneuerung der Entwässerungsanlagen, einmalige Nutzung (Mähwiese/Mähweide)</t>
  </si>
  <si>
    <t>GC03</t>
  </si>
  <si>
    <t>Verzicht auf Erneuerung der Entwässerungsanlagen, zweimalige Nutzung (Mähwiese/Mähweide)</t>
  </si>
  <si>
    <t>GC02</t>
  </si>
  <si>
    <t>Verzicht auf Erneuerung der Entwässerungsanlagen, dreimalige Nutzung (Mähwiese/Mähweide)</t>
  </si>
  <si>
    <t>GC01</t>
  </si>
  <si>
    <t>Befahrungs- und Beweidungsverbot bis zum 1. Schnitt (Mähwiese/Mähweide)</t>
  </si>
  <si>
    <t>GB01</t>
  </si>
  <si>
    <t>Mähwiese zweimähdig, leicht bewirtschaftbar sowie Extensivierungszuschlag, mindestens zwei Schnitte weniger als regionaltypisch möglich oder Verpflichtung zur Reduktion der Schnitthäufigkeit wegen Artenschutzprojekt (Listbox $GA)</t>
  </si>
  <si>
    <t>GA20</t>
  </si>
  <si>
    <t>Mähwiese dreimähdig, leicht bewirtschaftbar sowie Extensivierungszuschlag, mindestens zwei Schnitte weniger als regionaltypisch möglich</t>
  </si>
  <si>
    <t>GA19</t>
  </si>
  <si>
    <t>Mähweide, zweimal genutzt mit erschwerten Mahdbedingungen, inklusive Abtransport des Mähgutes</t>
  </si>
  <si>
    <t>GA18</t>
  </si>
  <si>
    <t>Mähweide, maximal dreimal genutzt mit erschwerten Mahdbedingungen, inklusive Abtransport des Mähgutes</t>
  </si>
  <si>
    <t>GA17</t>
  </si>
  <si>
    <t>Mähweide, zweimal genutzt, inklusive Abtransport des Mähgutes</t>
  </si>
  <si>
    <t>GA16</t>
  </si>
  <si>
    <t>Mähweide, maximal dreimal genutzt, inklusive Abtransport des Mähgutes</t>
  </si>
  <si>
    <t>GA15</t>
  </si>
  <si>
    <t>Mähwiese jedes zweite Jahr gemäht, schwer bewirtschaftbar</t>
  </si>
  <si>
    <t>GA14</t>
  </si>
  <si>
    <t>Mähwiese jedes zweite Jahr gemäht, mittelschwer bewirtschaftbar</t>
  </si>
  <si>
    <t>GA13</t>
  </si>
  <si>
    <t>Mähwiese einmähdig, schwer bewirtschaftbar</t>
  </si>
  <si>
    <t>GA11</t>
  </si>
  <si>
    <t>Mähwiese einmähdig, mittelschwer bewirtschaftbar</t>
  </si>
  <si>
    <t>GA10</t>
  </si>
  <si>
    <t>Mähwiese einmähdig, leicht bewirtschaftbar</t>
  </si>
  <si>
    <t>GA09</t>
  </si>
  <si>
    <t>Mähwiese zweimähdig, schwer bewirtschaftbar</t>
  </si>
  <si>
    <t>GA08</t>
  </si>
  <si>
    <t>Mähwiese zweimähdig, mittelschwer bewirtschaftbar</t>
  </si>
  <si>
    <t>GA06</t>
  </si>
  <si>
    <t>Mähwiese zweimähdig, leicht bewirtschaftbar</t>
  </si>
  <si>
    <t>GA04</t>
  </si>
  <si>
    <t>Mähwiese dreimähdig, mittelschwer bewirtschaftbar</t>
  </si>
  <si>
    <t>GA02</t>
  </si>
  <si>
    <t>Mähwiese dreimähdig, leicht bewirtschaftbar</t>
  </si>
  <si>
    <t>GA01</t>
  </si>
  <si>
    <t>Aufwand hoch (über 20 % der Almweidefläche)</t>
  </si>
  <si>
    <t>NAB3</t>
  </si>
  <si>
    <t>Aufwand mittel (über 5 bis zu 20 % der Almweidefläche)</t>
  </si>
  <si>
    <t>NAB2</t>
  </si>
  <si>
    <t>Aufwand gering (über 1 bis zu 5 % der Almweidefläche)</t>
  </si>
  <si>
    <t>NAB1</t>
  </si>
  <si>
    <t>Biotopmanagement und Pflege von strukturreichen Flächen gemäß Pflegeplan</t>
  </si>
  <si>
    <t>NAD3</t>
  </si>
  <si>
    <t xml:space="preserve">Aufwand mittel (über 5 bis 20 % der Almweidefläche) </t>
  </si>
  <si>
    <t>NAD2</t>
  </si>
  <si>
    <t xml:space="preserve">Aufwand gering (über 1 bis 5 % der Almweidefläche) </t>
  </si>
  <si>
    <t>NAD1</t>
  </si>
  <si>
    <t>Naturschutzorientiertes Düngemanagement gemäß Düngeplan</t>
  </si>
  <si>
    <t>NAW3</t>
  </si>
  <si>
    <t>Aufwand mittel (über 5 bis 20 % der Almweidefläche)</t>
  </si>
  <si>
    <t>NAW2</t>
  </si>
  <si>
    <t>Aufwand gering (über 1 bis 5 % der Almweidefläche)</t>
  </si>
  <si>
    <t>NAW1</t>
  </si>
  <si>
    <t>Naturschutzorientiertes Weidemanagement laut Weideplan</t>
  </si>
  <si>
    <t>Sehr guter Erhaltungszustand (A)</t>
  </si>
  <si>
    <t>Guter Erhaltungszustand (B)</t>
  </si>
  <si>
    <t>Ungünstiger Erhaltungszustand (C)</t>
  </si>
  <si>
    <t>Leicht</t>
  </si>
  <si>
    <t>mittel</t>
  </si>
  <si>
    <t>schwer</t>
  </si>
  <si>
    <t>Grosseggenried</t>
  </si>
  <si>
    <t>Kleinseggenried</t>
  </si>
  <si>
    <t>Pfeifengras-Streuwiese</t>
  </si>
  <si>
    <t>Pfeifengras-Streuwiesenbrache</t>
  </si>
  <si>
    <t>Feuchte bis nasse Fettwiese</t>
  </si>
  <si>
    <t>Pannonische/Illyrische Auwiese</t>
  </si>
  <si>
    <t>Überschwemmungswiese</t>
  </si>
  <si>
    <t>Feuchte/nasse nährstoffreiche Grünlandbrache</t>
  </si>
  <si>
    <t>Mädesüßflur/Doldenblüterflur</t>
  </si>
  <si>
    <t>Frische nährstoffarme Grünlandbrache</t>
  </si>
  <si>
    <t>Frische Magerwiese</t>
  </si>
  <si>
    <t>frische artenreiche Fettwiese</t>
  </si>
  <si>
    <t>Frische nährstoffreiche Grünlandbrache</t>
  </si>
  <si>
    <t>Mäh-Halbtrockenrasen</t>
  </si>
  <si>
    <t>Halbtrockenrasenbrache</t>
  </si>
  <si>
    <t>Trockenrasen</t>
  </si>
  <si>
    <t>Lärchenwiese</t>
  </si>
  <si>
    <t>/</t>
  </si>
  <si>
    <t>Streuobstbestand</t>
  </si>
  <si>
    <t>Feuchte bis nasse Fettweide</t>
  </si>
  <si>
    <t xml:space="preserve">Feuchte bis nasse Magerweide </t>
  </si>
  <si>
    <t>Frische Magerweide</t>
  </si>
  <si>
    <t>Frische artenreiche Fettweide</t>
  </si>
  <si>
    <t>Lärchenweiden</t>
  </si>
  <si>
    <t>Streuobstbestand Weide</t>
  </si>
  <si>
    <t>Weidehalbtrockenrasen</t>
  </si>
  <si>
    <t>Wiesen</t>
  </si>
  <si>
    <t>Weiden</t>
  </si>
  <si>
    <t>Wachtelkönig</t>
  </si>
  <si>
    <t>Spezielle Grünlandvogelarten</t>
  </si>
  <si>
    <t>Artenreiche Ackerbrache</t>
  </si>
  <si>
    <t>Artenarme Ackerbrache</t>
  </si>
  <si>
    <t>Extensiv bewirtschafteter Acker</t>
  </si>
  <si>
    <t>Intensiv bewirtschafteter Acker mit Tierziel</t>
  </si>
  <si>
    <t xml:space="preserve">Guter Erhaltungszu-stand (B) </t>
  </si>
  <si>
    <t xml:space="preserve">Ungünstiger Erhal-tungszustand (C) </t>
  </si>
  <si>
    <t xml:space="preserve">mittel </t>
  </si>
  <si>
    <t xml:space="preserve">schwer </t>
  </si>
  <si>
    <t xml:space="preserve">Leicht </t>
  </si>
  <si>
    <t xml:space="preserve">Grosseggenried </t>
  </si>
  <si>
    <t xml:space="preserve">Kleinseggenried </t>
  </si>
  <si>
    <t xml:space="preserve">Pfeifengras-Streuwiese </t>
  </si>
  <si>
    <t xml:space="preserve">Pfeifengras-Streuwiesenbrache </t>
  </si>
  <si>
    <t xml:space="preserve">Feuchte bis nasse Fettwiese </t>
  </si>
  <si>
    <t xml:space="preserve">Pannonische/Illyrische Auwiese </t>
  </si>
  <si>
    <t xml:space="preserve">Überschwemmungswiese </t>
  </si>
  <si>
    <t xml:space="preserve">Mädesüßflur/Doldenblüterflur </t>
  </si>
  <si>
    <t xml:space="preserve">Frische nährstoffarme Grünlandbrache </t>
  </si>
  <si>
    <t xml:space="preserve">Frische Magerwiese </t>
  </si>
  <si>
    <t xml:space="preserve">frische artenreiche Fettwiese </t>
  </si>
  <si>
    <t xml:space="preserve">Frische nährstoffreiche Grünlandbrache </t>
  </si>
  <si>
    <t xml:space="preserve">Mäh-Halbtrockenrasen </t>
  </si>
  <si>
    <t xml:space="preserve">Halbtrockenrasenbrache </t>
  </si>
  <si>
    <t xml:space="preserve">Trockenrasen </t>
  </si>
  <si>
    <t xml:space="preserve">Lärchenwiese </t>
  </si>
  <si>
    <t xml:space="preserve">/ </t>
  </si>
  <si>
    <t xml:space="preserve">Streuobstbestand </t>
  </si>
  <si>
    <t>Sehr guter Erhaltungs-zustand (A)</t>
  </si>
  <si>
    <t xml:space="preserve">Feuchte/nasse nährstoffreiche Grünlandbrache </t>
  </si>
  <si>
    <t xml:space="preserve">Braunkehlchen </t>
  </si>
  <si>
    <t>Feuchte bis nasse Magerweide</t>
  </si>
  <si>
    <t>Code</t>
  </si>
  <si>
    <t>Indikator</t>
  </si>
  <si>
    <t>Euro/ha</t>
  </si>
  <si>
    <t>EBBA01</t>
  </si>
  <si>
    <t>Prämienzuschlag für besonderen Aufwand in der Flächenbewirtschaftung</t>
  </si>
  <si>
    <t>Besonderer Aufwand Zuschlag EBBA</t>
  </si>
  <si>
    <t>Prämie neu in Euro/ ha bzw. Einheit</t>
  </si>
  <si>
    <t xml:space="preserve">K20 Acker </t>
  </si>
  <si>
    <t xml:space="preserve">K20 Grünland </t>
  </si>
  <si>
    <t>K20 Grünland</t>
  </si>
  <si>
    <t>Auflagentitel</t>
  </si>
  <si>
    <t>Mähweide</t>
  </si>
  <si>
    <t>Mähwiese</t>
  </si>
  <si>
    <t>Mähwiese mit Extensivierungszuschlag</t>
  </si>
  <si>
    <t>Befahrungs-, Beweidungsverbot bis zum ersten Schnitt (GB)</t>
  </si>
  <si>
    <t>Verzicht auf Erneuerung der Entwässerungsanlagen (GC)</t>
  </si>
  <si>
    <t>Erhöhter Arbeitsaufwand (GD)</t>
  </si>
  <si>
    <t>Keine Bewirtschaftung auf einem Teil der Fläche</t>
  </si>
  <si>
    <t>Belassen der nicht bewirtschafteten Fläche über den Winter (GF)</t>
  </si>
  <si>
    <t>GF02/BD02</t>
  </si>
  <si>
    <t>Erreichbarkeit für eine Mahd - lange Wegzeit zur Fläche (GG)</t>
  </si>
  <si>
    <t>Erschwertes Trocknen des Mähgutes</t>
  </si>
  <si>
    <t>Art der Düngung/Düngungsverzicht/Düngungseinschränkung (GI)</t>
  </si>
  <si>
    <t>Bekämpfung von Problempflanzen, z. B. Neophyten (GJ)</t>
  </si>
  <si>
    <t>Frühe erste Mahd (GK)</t>
  </si>
  <si>
    <t>Schnittzeitpunktverzögerung (GL)</t>
  </si>
  <si>
    <t>Silageverzicht, Konventionelle Heutrocknung (GM)</t>
  </si>
  <si>
    <t>Verzögerung des 2. Nutzungszeitpunktes (GN</t>
  </si>
  <si>
    <t>Ausmähen von Baumwiesen (GO)</t>
  </si>
  <si>
    <t>Traditionelle Mahd (GQ)</t>
  </si>
  <si>
    <t>Zuschlag für Lärchenwiesen und Lärchenweiden (GR)</t>
  </si>
  <si>
    <t>Umwandlung von Acker in Grünlandflächen (GS)</t>
  </si>
  <si>
    <t>Nutzungsintensität (WA)</t>
  </si>
  <si>
    <t>Zuschläge für Weiden (WB</t>
  </si>
  <si>
    <t>Erhöhter Arbeitsaufwand sowie Zäunung bei Weiden (WC)</t>
  </si>
  <si>
    <t>Obstwiese Häckseln und Bäume ausmähen (OA)</t>
  </si>
  <si>
    <t>Kapitel Ackerstilllegung (S)</t>
  </si>
  <si>
    <t xml:space="preserve">Pflege (SB) </t>
  </si>
  <si>
    <t xml:space="preserve">Bewirtschaftungsverbot, Düngungs-und Pestizidverzicht </t>
  </si>
  <si>
    <t>Kapitel Bewirtschafteter Acker (A)</t>
  </si>
  <si>
    <t>Artenschutzgerechter spezifischer Feldfruchtanbau (AD)</t>
  </si>
  <si>
    <t>Stoppelacker (AE)</t>
  </si>
  <si>
    <t>Kleinschlägigkeit (AG)</t>
  </si>
  <si>
    <t>Kapitel Großtrappe (T)</t>
  </si>
  <si>
    <t>Grundstufe Großtrappe (TA)</t>
  </si>
  <si>
    <t>Zusatzauflagen (TB)</t>
  </si>
  <si>
    <t>Kapitel Begrünte Ackerfläche mit Wiesennutzung (B)</t>
  </si>
  <si>
    <t>Begrünte Ackerfläche mit Mähwiesen-, Weide- oder Mähweidenutzung (BA)</t>
  </si>
  <si>
    <t>Kapitel Habitatbewirtschaftung Grünland</t>
  </si>
  <si>
    <t>Kapitel Habitatbewirtschaftung Ackerland</t>
  </si>
  <si>
    <t>Pflege von Landschaftselementen (LA)</t>
  </si>
  <si>
    <t>Aufstellen von Vogelansitzwarten (LC)</t>
  </si>
  <si>
    <t>Kapitel Mähwiesen und Mähweiden (G)</t>
  </si>
  <si>
    <t>Kapitel Weiden (W)</t>
  </si>
  <si>
    <t>Kapitel gehäckselte Obstwiese (O)</t>
  </si>
  <si>
    <t>Gruppe</t>
  </si>
  <si>
    <t>Zuschläge (SC)</t>
  </si>
  <si>
    <t>Prämie Euro/ha
bzw. Einheit</t>
  </si>
  <si>
    <t xml:space="preserve">bei einer Ackerzahl über 50 erfolgt ein Prämienzuschlag zur oben angeführten Prämie </t>
  </si>
  <si>
    <t>Anpassung Obergrenze und 8%</t>
  </si>
  <si>
    <t xml:space="preserve">Korrektur der Prämienberechnung und 8% </t>
  </si>
  <si>
    <t>Agrarumweltprogramm ÖPUL 2023 - Prämiensätze 70-17 Ergebnisorientierte Bewirtschaftung</t>
  </si>
  <si>
    <t>Auflagen und Prämiensätze des ÖPUL Naturschutzmaßnahme</t>
  </si>
  <si>
    <t>Auflagen und Prämiensätze des optionalen Zuschlags Naturschutz auf der Alm</t>
  </si>
  <si>
    <t>Weitere Zuschläge Weidemanagement, Dünge- und Biotopmanagement (siehe ensprechendes Tabellenblatt)</t>
  </si>
  <si>
    <t>Prämien zur Erreichung der flächen-spezifischen Ziele/Indikatoren - siehe entsprechendes Tabellenblatt</t>
  </si>
  <si>
    <t>Auflagen und Prämien nach Maßgabe der Projektbestätigung - siehe entsprechendes Tabellenblatt</t>
  </si>
  <si>
    <t>Agrarumweltprogramm ÖPUL 2023 - Prämien in Euro je Hektar bzw. Einheit der Maßnahmen gem. Art. 31, 70 und 72 GSP-VO</t>
  </si>
  <si>
    <t>Ackerflächen im Gebiet Bgld., Ktn., Nö, Oö, Wien und Stmk. gemäß Gebietskulisse</t>
  </si>
  <si>
    <t>Begrünte Abflusswege auf Acker</t>
  </si>
  <si>
    <t>Prämie neu ab 2025</t>
  </si>
  <si>
    <t>Zuschlag für Belassen von Altgrasflächen</t>
  </si>
  <si>
    <t>Mehrnutzenhecken und Agroforststreifen</t>
  </si>
  <si>
    <t>Agroforststreifen</t>
  </si>
  <si>
    <t>Ackerflächen - Zuschlag Pheromonfallen Zuckerrüben</t>
  </si>
  <si>
    <t>Zuschlag Kreislaufwirtschaft Tierhaltender Betrieb &lt; 1,4 RGVE/ha</t>
  </si>
  <si>
    <t>Zuschlag für betriebsbezogene Transaktionskosten</t>
  </si>
  <si>
    <t>je Betrieb</t>
  </si>
  <si>
    <t xml:space="preserve">Optionaler Zuschlag Almweideplan </t>
  </si>
  <si>
    <t>Zuschlag für die ersten 20 ha je Alm</t>
  </si>
  <si>
    <t>Zuschlag Cultan-Düngung auf Ackerflächen</t>
  </si>
  <si>
    <t>Optionaler Zuschlag Festmistkompostierung je GVE in der Maßnahme</t>
  </si>
  <si>
    <t>Ackerfllächen -  Optionaler Zuschlag Pheromonfallen Zuckerrüben</t>
  </si>
  <si>
    <t>-</t>
  </si>
  <si>
    <t>Hangneigung  &lt; 18 %</t>
  </si>
  <si>
    <t>Hangneigung &gt; 18%</t>
  </si>
  <si>
    <t>Optionaler Zuschlag  artenreiches Grünland oder einmähdigen Wiesen (inkl. Streuwiesen)</t>
  </si>
  <si>
    <t>Prämie  in Euro/ ha bzw. Einheit ab 2024</t>
  </si>
  <si>
    <t>GA21</t>
  </si>
  <si>
    <t xml:space="preserve">Mähwiese jedes zweite Jahr gemäht, leicht bewirtschaftbar </t>
  </si>
  <si>
    <t>Prämie neu in Euro/ ha bzw. Einheit ab 2024</t>
  </si>
  <si>
    <t>Prämie neu in Euro/ ha bzw. Einheit ab 2025</t>
  </si>
  <si>
    <t>GC05</t>
  </si>
  <si>
    <t>Wassermanagement durch temporäre Abriegelung bestehender Drainagen oder Gräben mit Einstau von mindestens 30 % der Fläche</t>
  </si>
  <si>
    <t>GD03</t>
  </si>
  <si>
    <t>erhöhter Arbeitsaufwand für die Durchführung von spezifischen Pflege- und Rekultivierungsmaßnahmen auf derzeit unbewirtschafteten Feuchtgrünlandflächen (Mähwiesen/ Mähweiden)</t>
  </si>
  <si>
    <t>GR02/ WF02</t>
  </si>
  <si>
    <r>
      <t xml:space="preserve">Zuschlag bei hoher Baumanzahl bei jährlichem einmaligem Räumen von herabgefallenen Ästen und Zusammentragen auf Asthaufen auf Lärchenwiesen oder Lärchenweiden mit </t>
    </r>
    <r>
      <rPr>
        <b/>
        <sz val="11"/>
        <color rgb="FFFF0000"/>
        <rFont val="Calibri"/>
        <family val="2"/>
      </rPr>
      <t>&gt; 75 Bäumen pro ha</t>
    </r>
  </si>
  <si>
    <t>WC03</t>
  </si>
  <si>
    <t>erhöhter Arbeitsaufwand bei Weiden (mehr als 25 Stunden Mehraufwand z. B. für Tierkontrolle, Aufstellung eines Weidezauns oder Wassertransport)</t>
  </si>
  <si>
    <t>erhöhter Arbeitsaufwand bei Weiden (10 bis 15 Stunden Mehraufwand z. B. für Tierkontrolle, Aufstellung eines Weidezaunes oder Wassertransport)</t>
  </si>
  <si>
    <t>Prämien neu (Euro/ ha) ab 2024</t>
  </si>
  <si>
    <t>Prämien 2023 (Euro/ ha)</t>
  </si>
  <si>
    <r>
      <t>EBBA02</t>
    </r>
    <r>
      <rPr>
        <sz val="8"/>
        <color rgb="FFFF0000"/>
        <rFont val="Trebuchet MS"/>
        <family val="2"/>
      </rPr>
      <t>  (ab 2025)</t>
    </r>
  </si>
  <si>
    <t xml:space="preserve">Prämienzuschlag für besonderen Aufwand in der Flächenbewirtschaftung von Lebensräumen mit sehr guten Erhatlungszustand </t>
  </si>
  <si>
    <t>Braunkehlchen (2024)</t>
  </si>
  <si>
    <t>Braunkehlchen (ab 2025)</t>
  </si>
  <si>
    <t>600 bis 800</t>
  </si>
  <si>
    <t>bis max. 4% der Ackerflächen</t>
  </si>
  <si>
    <t>Zuschlag Neueinsaat regionaler Acker-Saatgutmischung (gemäht)</t>
  </si>
  <si>
    <t>Zuschlag Neueinsaat regionaler Acker-Saatgutmischung (gehäckselt)</t>
  </si>
  <si>
    <t>Wechselwiese, Kleegras, Klee und Luzerne sowie sonstiges Feldfutter und Ackerweide sowie Ackerbohne, Erbsen, Esparsette, Kichererbsen, Linsen, Lupinen, Peluschke, Platterbsen und Wicken, sofern diese Kulturen mehr als 15 % der Ackerfläche am Betrieb ausmachen</t>
  </si>
  <si>
    <t>Zuschlag Kreislaufwirtschaft Nicht-tierhaltender und tierhaltender Betrieb &lt; 1,4 RGVE/ha</t>
  </si>
  <si>
    <t>Grünlandflächen inkl. Biodiversitätsflächen, sofern am Betrieb in Summe mehr als 8 % Biodiversitätsflächen oder artenreiches Grünland gemäß 2.17.5-4 auf gemähtem Grünland bewirtschaftet werden</t>
  </si>
  <si>
    <t>Stark stickstoffred. Fütterung von Schweinen</t>
  </si>
  <si>
    <t xml:space="preserve">je ha förderfähige Ackerfläche, für Betriebe &gt;1 GVE/ha Acker Schweine </t>
  </si>
  <si>
    <t>Ackerflächen - Zuschlag für stark stickstoffreduzierte Fütterung bei Schweinen (bis inkl. 2024 nur im Gebiet)</t>
  </si>
  <si>
    <t>350 bis 450</t>
  </si>
  <si>
    <t>Nicht produktive Ackerflächen und Agroforststreifen (1)</t>
  </si>
  <si>
    <t>Grünbrachen</t>
  </si>
  <si>
    <t>BI01</t>
  </si>
  <si>
    <t>BI02</t>
  </si>
  <si>
    <t>1A</t>
  </si>
  <si>
    <t>1B</t>
  </si>
  <si>
    <t>Agrarumweltprogramm ÖPUL 2023 - Prämiensätze Maßnahme 14 (Ergänzung)</t>
  </si>
  <si>
    <t>Agrarumweltprogramm ÖPUL 2023 - Prämiensätze Maßnahme 18 Naturschutz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</si>
</sst>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D_M_-;\-* #,##0.00\ _D_M_-;_-* &quot;-&quot;??\ _D_M_-;_-@_-"/>
    <numFmt numFmtId="165" formatCode="#,##0.0000\ \ \ "/>
    <numFmt numFmtId="166" formatCode="0.0"/>
    <numFmt numFmtId="167" formatCode="0%\ \ \ "/>
    <numFmt numFmtId="168" formatCode="#,##0\ \ \ \ \ \ \ "/>
    <numFmt numFmtId="169" formatCode="0.0%\ \ \ "/>
    <numFmt numFmtId="170" formatCode="0\ \ \ \ \ \ \ \ \ \ \ \ \ \ \ \ \ "/>
    <numFmt numFmtId="171" formatCode="_-* #,##0.0\ _D_M_-;\-* #,##0.0\ _D_M_-;_-* &quot;-&quot;??\ _D_M_-;_-@_-"/>
    <numFmt numFmtId="172" formatCode="0.00\ \ \ \ \ \ \ \ \ \ \ \ \ \ \ \ \ "/>
  </numFmts>
  <fonts count="75">
    <font>
      <sz val="10"/>
      <name val="Arial"/>
    </font>
    <font>
      <sz val="11"/>
      <color theme="1"/>
      <name val="Calibri"/>
      <family val="2"/>
      <scheme val="minor"/>
    </font>
    <font>
      <sz val="10"/>
      <name val="Arial"/>
      <family val="2"/>
    </font>
    <font>
      <b/>
      <sz val="7"/>
      <name val="Helv"/>
    </font>
    <font>
      <sz val="7"/>
      <name val="Helv"/>
    </font>
    <font>
      <i/>
      <sz val="7"/>
      <name val="Helv"/>
    </font>
    <font>
      <b/>
      <sz val="9"/>
      <name val="Helv"/>
    </font>
    <font>
      <sz val="9"/>
      <name val="Helv"/>
    </font>
    <font>
      <b/>
      <sz val="6"/>
      <name val="Helv"/>
    </font>
    <font>
      <sz val="6"/>
      <name val="Helv"/>
    </font>
    <font>
      <b/>
      <sz val="7"/>
      <color indexed="10"/>
      <name val="Helv"/>
    </font>
    <font>
      <sz val="7"/>
      <color indexed="10"/>
      <name val="Helv"/>
    </font>
    <font>
      <b/>
      <i/>
      <sz val="7"/>
      <name val="Helv"/>
    </font>
    <font>
      <u/>
      <sz val="7"/>
      <name val="Helv"/>
    </font>
    <font>
      <vertAlign val="superscript"/>
      <sz val="5"/>
      <name val="Helv"/>
    </font>
    <font>
      <vertAlign val="superscript"/>
      <sz val="5.5"/>
      <name val="Helv"/>
    </font>
    <font>
      <sz val="5.5"/>
      <name val="Helv"/>
    </font>
    <font>
      <sz val="10"/>
      <name val="Arial"/>
      <family val="2"/>
    </font>
    <font>
      <sz val="8"/>
      <name val="Arial"/>
      <family val="2"/>
    </font>
    <font>
      <b/>
      <sz val="7"/>
      <name val="Helvetica"/>
    </font>
    <font>
      <sz val="7"/>
      <color theme="1"/>
      <name val="Helv"/>
    </font>
    <font>
      <sz val="7"/>
      <color rgb="FF002060"/>
      <name val="Helv"/>
    </font>
    <font>
      <vertAlign val="superscript"/>
      <sz val="7"/>
      <name val="Helv"/>
    </font>
    <font>
      <b/>
      <sz val="8"/>
      <name val="Helv"/>
    </font>
    <font>
      <b/>
      <sz val="8"/>
      <name val="Arial"/>
      <family val="2"/>
    </font>
    <font>
      <b/>
      <sz val="8"/>
      <name val="Helvetica"/>
    </font>
    <font>
      <i/>
      <sz val="10"/>
      <name val="Arial"/>
      <family val="2"/>
    </font>
    <font>
      <sz val="8"/>
      <name val="Helv"/>
    </font>
    <font>
      <sz val="7"/>
      <color rgb="FFFF0000"/>
      <name val="Helv"/>
    </font>
    <font>
      <sz val="6"/>
      <color rgb="FFFF0000"/>
      <name val="Helv"/>
    </font>
    <font>
      <u/>
      <sz val="10"/>
      <color theme="10"/>
      <name val="Arial"/>
      <family val="2"/>
    </font>
    <font>
      <sz val="10"/>
      <color rgb="FF000000"/>
      <name val="Calibri"/>
      <family val="2"/>
    </font>
    <font>
      <sz val="10"/>
      <color theme="1"/>
      <name val="Calibri"/>
      <family val="2"/>
      <scheme val="minor"/>
    </font>
    <font>
      <sz val="11"/>
      <color rgb="FF3F3F76"/>
      <name val="Calibri"/>
      <family val="2"/>
      <scheme val="minor"/>
    </font>
    <font>
      <sz val="11"/>
      <name val="Calibri"/>
      <family val="2"/>
    </font>
    <font>
      <b/>
      <sz val="10"/>
      <color rgb="FF000000"/>
      <name val="Calibri"/>
      <family val="2"/>
    </font>
    <font>
      <sz val="10"/>
      <name val="Calibri"/>
      <family val="2"/>
    </font>
    <font>
      <sz val="9"/>
      <name val="Arial"/>
      <family val="2"/>
    </font>
    <font>
      <sz val="10"/>
      <color rgb="FFFF0000"/>
      <name val="Calibri"/>
      <family val="2"/>
    </font>
    <font>
      <sz val="8"/>
      <name val="Trebuchet MS"/>
      <family val="2"/>
    </font>
    <font>
      <sz val="10"/>
      <name val="Trebuchet MS"/>
      <family val="2"/>
    </font>
    <font>
      <sz val="10"/>
      <name val="Calibri"/>
      <family val="2"/>
      <scheme val="minor"/>
    </font>
    <font>
      <b/>
      <sz val="10"/>
      <name val="Calibri"/>
      <family val="2"/>
      <scheme val="minor"/>
    </font>
    <font>
      <b/>
      <sz val="10"/>
      <name val="Calibi"/>
    </font>
    <font>
      <b/>
      <sz val="10"/>
      <color rgb="FF3F3F76"/>
      <name val="Calibri"/>
      <family val="2"/>
      <scheme val="minor"/>
    </font>
    <font>
      <b/>
      <sz val="11"/>
      <color theme="5" tint="-0.249977111117893"/>
      <name val="Calibri"/>
      <family val="2"/>
      <scheme val="minor"/>
    </font>
    <font>
      <b/>
      <sz val="8"/>
      <name val="Calibri"/>
      <family val="2"/>
      <scheme val="minor"/>
    </font>
    <font>
      <sz val="10"/>
      <color rgb="FFFF0000"/>
      <name val="Corbel"/>
      <family val="2"/>
    </font>
    <font>
      <b/>
      <sz val="10"/>
      <name val="Calibri"/>
      <family val="2"/>
    </font>
    <font>
      <sz val="10"/>
      <color rgb="FFFF0000"/>
      <name val="Calibri"/>
      <family val="2"/>
      <scheme val="minor"/>
    </font>
    <font>
      <sz val="7"/>
      <name val="Calibri"/>
      <family val="2"/>
      <scheme val="minor"/>
    </font>
    <font>
      <sz val="10"/>
      <color rgb="FF000000"/>
      <name val="Calibri"/>
      <family val="2"/>
      <scheme val="minor"/>
    </font>
    <font>
      <sz val="8"/>
      <name val="Calibri"/>
      <family val="2"/>
      <scheme val="minor"/>
    </font>
    <font>
      <sz val="8"/>
      <color rgb="FFFF0000"/>
      <name val="Calibri"/>
      <family val="2"/>
      <scheme val="minor"/>
    </font>
    <font>
      <sz val="8"/>
      <color theme="1"/>
      <name val="Calibri"/>
      <family val="2"/>
      <scheme val="minor"/>
    </font>
    <font>
      <b/>
      <sz val="10"/>
      <color rgb="FF000000"/>
      <name val="Calibri"/>
      <family val="2"/>
      <scheme val="minor"/>
    </font>
    <font>
      <b/>
      <sz val="10"/>
      <color theme="1"/>
      <name val="Calibri"/>
      <family val="2"/>
      <scheme val="minor"/>
    </font>
    <font>
      <b/>
      <sz val="16"/>
      <name val="Helvetica"/>
    </font>
    <font>
      <sz val="16"/>
      <name val="Helv"/>
    </font>
    <font>
      <sz val="16"/>
      <color rgb="FFFF0000"/>
      <name val="Helv"/>
    </font>
    <font>
      <b/>
      <sz val="16"/>
      <name val="Calibri"/>
      <family val="2"/>
      <scheme val="minor"/>
    </font>
    <font>
      <sz val="16"/>
      <name val="Calibri"/>
      <family val="2"/>
      <scheme val="minor"/>
    </font>
    <font>
      <sz val="16"/>
      <color theme="1"/>
      <name val="Calibri"/>
      <family val="2"/>
      <scheme val="minor"/>
    </font>
    <font>
      <b/>
      <sz val="16"/>
      <color rgb="FFFF0000"/>
      <name val="Calibri"/>
      <family val="2"/>
      <scheme val="minor"/>
    </font>
    <font>
      <b/>
      <sz val="10"/>
      <color rgb="FFFF0000"/>
      <name val="Calibri"/>
      <family val="2"/>
      <scheme val="minor"/>
    </font>
    <font>
      <i/>
      <sz val="8"/>
      <name val="Calibri"/>
      <family val="2"/>
      <scheme val="minor"/>
    </font>
    <font>
      <sz val="6"/>
      <name val="Calibri"/>
      <family val="2"/>
      <scheme val="minor"/>
    </font>
    <font>
      <b/>
      <sz val="10"/>
      <color indexed="10"/>
      <name val="Calibri"/>
      <family val="2"/>
      <scheme val="minor"/>
    </font>
    <font>
      <sz val="10"/>
      <color indexed="10"/>
      <name val="Calibri"/>
      <family val="2"/>
      <scheme val="minor"/>
    </font>
    <font>
      <sz val="10"/>
      <name val="Corbel"/>
      <family val="2"/>
    </font>
    <font>
      <sz val="7"/>
      <color rgb="FFFF0000"/>
      <name val="Calibri"/>
      <family val="2"/>
      <scheme val="minor"/>
    </font>
    <font>
      <b/>
      <sz val="11"/>
      <color rgb="FFFF0000"/>
      <name val="Calibri"/>
      <family val="2"/>
    </font>
    <font>
      <b/>
      <sz val="10"/>
      <color rgb="FFFF0000"/>
      <name val="Calibri"/>
      <family val="2"/>
    </font>
    <font>
      <sz val="8"/>
      <color rgb="FFFF0000"/>
      <name val="Trebuchet MS"/>
      <family val="2"/>
    </font>
    <font>
      <sz val="10"/>
      <color rgb="FFFF0000"/>
      <name val="Arial"/>
      <family val="2"/>
    </font>
  </fonts>
  <fills count="2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C99"/>
      </patternFill>
    </fill>
    <fill>
      <patternFill patternType="solid">
        <fgColor rgb="FFCCC0D9"/>
        <bgColor indexed="64"/>
      </patternFill>
    </fill>
    <fill>
      <patternFill patternType="solid">
        <fgColor rgb="FFFFFFFF"/>
        <bgColor indexed="64"/>
      </patternFill>
    </fill>
    <fill>
      <patternFill patternType="solid">
        <fgColor rgb="FFDAEEF3"/>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bgColor indexed="64"/>
      </patternFill>
    </fill>
    <fill>
      <patternFill patternType="solid">
        <fgColor theme="9" tint="-0.249977111117893"/>
        <bgColor indexed="64"/>
      </patternFill>
    </fill>
  </fills>
  <borders count="5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30" fillId="0" borderId="0" applyNumberFormat="0" applyFill="0" applyBorder="0" applyAlignment="0" applyProtection="0"/>
    <xf numFmtId="0" fontId="1" fillId="0" borderId="0"/>
    <xf numFmtId="0" fontId="33" fillId="5" borderId="34" applyNumberFormat="0" applyAlignment="0" applyProtection="0"/>
  </cellStyleXfs>
  <cellXfs count="607">
    <xf numFmtId="0" fontId="0" fillId="0" borderId="0" xfId="0"/>
    <xf numFmtId="0" fontId="4"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left"/>
    </xf>
    <xf numFmtId="0" fontId="7" fillId="0" borderId="0" xfId="0" applyFont="1" applyAlignment="1"/>
    <xf numFmtId="0" fontId="7" fillId="0" borderId="0" xfId="0" applyFont="1" applyAlignment="1">
      <alignment horizontal="right"/>
    </xf>
    <xf numFmtId="0" fontId="4" fillId="0" borderId="1" xfId="0" applyFont="1" applyBorder="1" applyAlignment="1">
      <alignment vertical="center"/>
    </xf>
    <xf numFmtId="0" fontId="3" fillId="0" borderId="2" xfId="0" applyFont="1" applyBorder="1" applyAlignment="1">
      <alignment vertical="center"/>
    </xf>
    <xf numFmtId="0" fontId="9" fillId="0" borderId="3" xfId="0" applyFont="1" applyBorder="1" applyAlignment="1">
      <alignment vertical="center"/>
    </xf>
    <xf numFmtId="0" fontId="3" fillId="0" borderId="4" xfId="0" applyFont="1" applyBorder="1" applyAlignment="1">
      <alignment horizontal="center" vertical="center"/>
    </xf>
    <xf numFmtId="165" fontId="5" fillId="0" borderId="5" xfId="0" applyNumberFormat="1" applyFont="1" applyBorder="1" applyAlignment="1">
      <alignment vertical="center"/>
    </xf>
    <xf numFmtId="165" fontId="4" fillId="0" borderId="5" xfId="0" applyNumberFormat="1" applyFont="1" applyBorder="1" applyAlignment="1">
      <alignment vertical="center"/>
    </xf>
    <xf numFmtId="165" fontId="4" fillId="0" borderId="6" xfId="0" applyNumberFormat="1" applyFont="1" applyBorder="1" applyAlignment="1">
      <alignment vertical="center"/>
    </xf>
    <xf numFmtId="165" fontId="3" fillId="0" borderId="5" xfId="0" applyNumberFormat="1"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7" fillId="0" borderId="0" xfId="0" applyFont="1" applyBorder="1" applyAlignment="1"/>
    <xf numFmtId="0" fontId="9" fillId="0" borderId="0" xfId="0" applyFont="1" applyBorder="1" applyAlignment="1">
      <alignment vertical="center"/>
    </xf>
    <xf numFmtId="165" fontId="11" fillId="0" borderId="5" xfId="0" applyNumberFormat="1" applyFont="1" applyBorder="1" applyAlignment="1">
      <alignment vertical="center"/>
    </xf>
    <xf numFmtId="165" fontId="11" fillId="0" borderId="6" xfId="0" applyNumberFormat="1" applyFont="1" applyBorder="1" applyAlignment="1">
      <alignment vertical="center"/>
    </xf>
    <xf numFmtId="0" fontId="10" fillId="0" borderId="0" xfId="0" applyFont="1" applyBorder="1" applyAlignment="1">
      <alignment horizontal="center" vertical="center"/>
    </xf>
    <xf numFmtId="0" fontId="11" fillId="0" borderId="7" xfId="0" applyFont="1" applyBorder="1" applyAlignment="1">
      <alignment vertical="center"/>
    </xf>
    <xf numFmtId="0" fontId="10" fillId="0" borderId="4" xfId="0" applyFont="1" applyBorder="1" applyAlignment="1">
      <alignment horizontal="center" vertical="center"/>
    </xf>
    <xf numFmtId="165" fontId="10" fillId="0" borderId="5" xfId="0" applyNumberFormat="1" applyFont="1" applyBorder="1" applyAlignment="1">
      <alignment vertical="center"/>
    </xf>
    <xf numFmtId="165" fontId="11" fillId="0" borderId="0" xfId="0" applyNumberFormat="1" applyFont="1" applyBorder="1" applyAlignment="1">
      <alignment vertical="center"/>
    </xf>
    <xf numFmtId="0" fontId="10" fillId="0" borderId="8"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5" xfId="0" applyFont="1" applyFill="1" applyBorder="1" applyAlignment="1">
      <alignment vertical="center"/>
    </xf>
    <xf numFmtId="165" fontId="4" fillId="0" borderId="5" xfId="0" applyNumberFormat="1" applyFont="1" applyFill="1" applyBorder="1" applyAlignment="1">
      <alignment vertical="center"/>
    </xf>
    <xf numFmtId="165" fontId="4" fillId="0" borderId="6" xfId="0" applyNumberFormat="1" applyFont="1" applyFill="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165" fontId="10" fillId="0" borderId="0" xfId="0" applyNumberFormat="1" applyFont="1" applyBorder="1" applyAlignment="1">
      <alignment vertical="center"/>
    </xf>
    <xf numFmtId="0" fontId="9" fillId="0" borderId="10" xfId="0" applyFont="1" applyBorder="1" applyAlignment="1">
      <alignment vertical="center"/>
    </xf>
    <xf numFmtId="0" fontId="3" fillId="0" borderId="11" xfId="0" applyFont="1" applyBorder="1" applyAlignment="1">
      <alignment vertical="center"/>
    </xf>
    <xf numFmtId="165" fontId="4" fillId="0" borderId="11" xfId="0" applyNumberFormat="1" applyFont="1" applyBorder="1" applyAlignment="1">
      <alignment vertical="center"/>
    </xf>
    <xf numFmtId="0" fontId="9" fillId="0" borderId="12" xfId="0" applyFont="1" applyBorder="1" applyAlignment="1">
      <alignment vertical="center"/>
    </xf>
    <xf numFmtId="165" fontId="4" fillId="0" borderId="0" xfId="0" applyNumberFormat="1" applyFont="1" applyBorder="1" applyAlignment="1">
      <alignment vertical="center"/>
    </xf>
    <xf numFmtId="165" fontId="4" fillId="0" borderId="13" xfId="0" applyNumberFormat="1" applyFont="1" applyBorder="1" applyAlignment="1">
      <alignment vertical="center"/>
    </xf>
    <xf numFmtId="165" fontId="4" fillId="0" borderId="14" xfId="0" applyNumberFormat="1" applyFont="1" applyBorder="1" applyAlignment="1">
      <alignment vertical="center"/>
    </xf>
    <xf numFmtId="3" fontId="9" fillId="0" borderId="15" xfId="0" applyNumberFormat="1" applyFont="1" applyBorder="1" applyAlignment="1">
      <alignment horizontal="right" vertical="center"/>
    </xf>
    <xf numFmtId="49" fontId="4" fillId="0" borderId="0" xfId="0" applyNumberFormat="1" applyFont="1" applyBorder="1" applyAlignment="1">
      <alignment vertical="center"/>
    </xf>
    <xf numFmtId="0" fontId="3" fillId="0" borderId="0" xfId="0" applyFont="1" applyBorder="1" applyAlignment="1">
      <alignment horizontal="left" vertical="top"/>
    </xf>
    <xf numFmtId="49" fontId="11" fillId="0" borderId="0" xfId="0" applyNumberFormat="1" applyFont="1" applyBorder="1" applyAlignment="1">
      <alignment vertical="center"/>
    </xf>
    <xf numFmtId="0" fontId="10" fillId="0" borderId="0" xfId="0" applyFont="1" applyBorder="1" applyAlignment="1">
      <alignment horizontal="left" vertical="top"/>
    </xf>
    <xf numFmtId="165" fontId="3" fillId="0" borderId="0" xfId="0" applyNumberFormat="1" applyFont="1" applyBorder="1" applyAlignment="1">
      <alignment vertical="center"/>
    </xf>
    <xf numFmtId="0" fontId="3" fillId="0" borderId="0" xfId="0" applyFont="1" applyFill="1" applyBorder="1" applyAlignment="1">
      <alignment vertical="center"/>
    </xf>
    <xf numFmtId="49" fontId="4" fillId="0" borderId="0" xfId="0" applyNumberFormat="1" applyFont="1" applyFill="1" applyBorder="1" applyAlignment="1">
      <alignment vertical="center"/>
    </xf>
    <xf numFmtId="0" fontId="9" fillId="0" borderId="0" xfId="0" applyFont="1" applyBorder="1" applyAlignment="1">
      <alignment horizontal="left" vertical="top"/>
    </xf>
    <xf numFmtId="0" fontId="11" fillId="0" borderId="0" xfId="0" applyFont="1" applyBorder="1" applyAlignment="1">
      <alignment vertical="center"/>
    </xf>
    <xf numFmtId="0" fontId="4" fillId="0" borderId="0" xfId="0" applyFont="1" applyFill="1" applyBorder="1" applyAlignment="1">
      <alignment vertical="center"/>
    </xf>
    <xf numFmtId="165" fontId="4" fillId="0" borderId="19" xfId="0" applyNumberFormat="1" applyFont="1" applyBorder="1" applyAlignment="1">
      <alignment vertical="center"/>
    </xf>
    <xf numFmtId="49" fontId="4" fillId="0" borderId="19" xfId="0" applyNumberFormat="1" applyFont="1" applyBorder="1" applyAlignment="1">
      <alignment horizontal="center" vertical="center"/>
    </xf>
    <xf numFmtId="165" fontId="4" fillId="0" borderId="1" xfId="0" applyNumberFormat="1" applyFont="1" applyBorder="1" applyAlignment="1">
      <alignment vertical="center"/>
    </xf>
    <xf numFmtId="0" fontId="4" fillId="0" borderId="1" xfId="0" applyFont="1" applyBorder="1" applyAlignment="1">
      <alignment horizontal="left" vertical="top"/>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165" fontId="4" fillId="0" borderId="1" xfId="0" applyNumberFormat="1" applyFont="1" applyBorder="1" applyAlignment="1">
      <alignment vertical="center" wrapText="1"/>
    </xf>
    <xf numFmtId="49" fontId="4" fillId="0" borderId="19" xfId="0" applyNumberFormat="1" applyFont="1" applyBorder="1" applyAlignment="1">
      <alignment horizontal="left" vertical="center"/>
    </xf>
    <xf numFmtId="165" fontId="4" fillId="0" borderId="1" xfId="0" applyNumberFormat="1" applyFont="1" applyBorder="1" applyAlignment="1">
      <alignment horizontal="left" vertical="top"/>
    </xf>
    <xf numFmtId="49" fontId="4" fillId="0" borderId="1" xfId="0" applyNumberFormat="1" applyFont="1" applyBorder="1" applyAlignment="1">
      <alignment vertical="center"/>
    </xf>
    <xf numFmtId="0" fontId="4" fillId="0" borderId="0" xfId="0" applyFont="1" applyBorder="1" applyAlignment="1"/>
    <xf numFmtId="165" fontId="4" fillId="0" borderId="2" xfId="0" applyNumberFormat="1" applyFont="1" applyBorder="1" applyAlignment="1">
      <alignment vertical="center"/>
    </xf>
    <xf numFmtId="165" fontId="4" fillId="0" borderId="19" xfId="0" applyNumberFormat="1" applyFont="1" applyFill="1" applyBorder="1" applyAlignment="1">
      <alignment vertical="center"/>
    </xf>
    <xf numFmtId="49" fontId="4" fillId="0" borderId="19" xfId="0" applyNumberFormat="1" applyFont="1" applyFill="1" applyBorder="1" applyAlignment="1">
      <alignment horizontal="center" vertical="center"/>
    </xf>
    <xf numFmtId="49" fontId="23" fillId="0" borderId="7" xfId="0" applyNumberFormat="1" applyFont="1" applyBorder="1" applyAlignment="1">
      <alignment horizontal="left"/>
    </xf>
    <xf numFmtId="0" fontId="24" fillId="0" borderId="7" xfId="0" applyFont="1" applyBorder="1" applyAlignment="1">
      <alignment horizontal="center"/>
    </xf>
    <xf numFmtId="0" fontId="20" fillId="2" borderId="1" xfId="0" applyFont="1" applyFill="1" applyBorder="1" applyAlignment="1">
      <alignment horizontal="left" vertical="top"/>
    </xf>
    <xf numFmtId="165" fontId="5" fillId="0" borderId="1" xfId="0" applyNumberFormat="1" applyFont="1" applyBorder="1" applyAlignment="1">
      <alignment vertical="center"/>
    </xf>
    <xf numFmtId="49" fontId="21" fillId="0" borderId="1" xfId="0" applyNumberFormat="1" applyFont="1" applyBorder="1" applyAlignment="1">
      <alignment horizontal="center" vertical="center"/>
    </xf>
    <xf numFmtId="49" fontId="4" fillId="0" borderId="19" xfId="0" applyNumberFormat="1" applyFont="1" applyBorder="1" applyAlignment="1">
      <alignment vertical="center"/>
    </xf>
    <xf numFmtId="165" fontId="4" fillId="0" borderId="1" xfId="0" applyNumberFormat="1" applyFont="1" applyFill="1" applyBorder="1" applyAlignment="1">
      <alignment vertical="center"/>
    </xf>
    <xf numFmtId="49" fontId="4" fillId="0" borderId="1" xfId="0" applyNumberFormat="1" applyFont="1" applyFill="1" applyBorder="1" applyAlignment="1">
      <alignment horizontal="center" vertical="center"/>
    </xf>
    <xf numFmtId="0" fontId="4" fillId="0" borderId="20" xfId="0" applyFont="1" applyBorder="1" applyAlignment="1">
      <alignment horizontal="left" vertical="top"/>
    </xf>
    <xf numFmtId="0" fontId="4" fillId="0" borderId="6" xfId="0" applyFont="1" applyBorder="1" applyAlignment="1">
      <alignment horizontal="left" vertical="top"/>
    </xf>
    <xf numFmtId="165" fontId="4" fillId="0" borderId="24" xfId="0" applyNumberFormat="1" applyFont="1" applyBorder="1" applyAlignment="1">
      <alignment horizontal="left" vertical="center" wrapText="1"/>
    </xf>
    <xf numFmtId="165" fontId="4" fillId="0" borderId="25" xfId="0" applyNumberFormat="1" applyFont="1" applyBorder="1" applyAlignment="1">
      <alignment vertical="center"/>
    </xf>
    <xf numFmtId="165" fontId="4" fillId="0" borderId="19" xfId="0" applyNumberFormat="1" applyFont="1" applyBorder="1" applyAlignment="1">
      <alignment horizontal="left" vertical="center"/>
    </xf>
    <xf numFmtId="165" fontId="4" fillId="0" borderId="1" xfId="0" applyNumberFormat="1" applyFont="1" applyBorder="1" applyAlignment="1">
      <alignment horizontal="left" vertical="center"/>
    </xf>
    <xf numFmtId="165" fontId="5" fillId="0" borderId="1" xfId="0" applyNumberFormat="1" applyFont="1" applyBorder="1" applyAlignment="1">
      <alignment horizontal="left" vertical="top" wrapText="1"/>
    </xf>
    <xf numFmtId="165" fontId="4" fillId="0" borderId="19" xfId="0" applyNumberFormat="1" applyFont="1" applyBorder="1" applyAlignment="1">
      <alignment vertical="center" wrapText="1"/>
    </xf>
    <xf numFmtId="0" fontId="19" fillId="0" borderId="19" xfId="0" applyFont="1" applyBorder="1" applyAlignment="1">
      <alignment horizontal="left" vertical="center"/>
    </xf>
    <xf numFmtId="165" fontId="4" fillId="0" borderId="20" xfId="0" applyNumberFormat="1" applyFont="1" applyBorder="1" applyAlignment="1">
      <alignment horizontal="left" vertical="center"/>
    </xf>
    <xf numFmtId="165" fontId="4" fillId="0" borderId="21" xfId="0" applyNumberFormat="1" applyFont="1" applyBorder="1" applyAlignment="1">
      <alignment horizontal="left" vertical="center"/>
    </xf>
    <xf numFmtId="165" fontId="4" fillId="0" borderId="2" xfId="0" applyNumberFormat="1" applyFont="1" applyBorder="1" applyAlignment="1">
      <alignment horizontal="left" vertical="center"/>
    </xf>
    <xf numFmtId="165" fontId="4" fillId="0" borderId="2" xfId="0" applyNumberFormat="1" applyFont="1" applyFill="1" applyBorder="1" applyAlignment="1">
      <alignment vertical="center"/>
    </xf>
    <xf numFmtId="0" fontId="27" fillId="0" borderId="0" xfId="0" applyFont="1" applyBorder="1" applyAlignment="1">
      <alignment vertical="center"/>
    </xf>
    <xf numFmtId="165" fontId="4" fillId="0" borderId="6" xfId="0" applyNumberFormat="1" applyFont="1" applyBorder="1" applyAlignment="1">
      <alignment horizontal="left" vertical="center"/>
    </xf>
    <xf numFmtId="0" fontId="9" fillId="0" borderId="3" xfId="0" applyFont="1" applyBorder="1" applyAlignment="1">
      <alignment horizontal="center" vertical="center"/>
    </xf>
    <xf numFmtId="168" fontId="4" fillId="0" borderId="1" xfId="0" applyNumberFormat="1" applyFont="1" applyBorder="1" applyAlignment="1">
      <alignment vertical="center"/>
    </xf>
    <xf numFmtId="167" fontId="4" fillId="0" borderId="1" xfId="1" applyNumberFormat="1" applyFont="1" applyBorder="1" applyAlignment="1">
      <alignment vertical="center"/>
    </xf>
    <xf numFmtId="169" fontId="4" fillId="0" borderId="1" xfId="0" applyNumberFormat="1" applyFont="1" applyBorder="1" applyAlignment="1">
      <alignment vertical="center"/>
    </xf>
    <xf numFmtId="167" fontId="4" fillId="0" borderId="1" xfId="0" applyNumberFormat="1" applyFont="1" applyBorder="1" applyAlignment="1">
      <alignment vertical="center"/>
    </xf>
    <xf numFmtId="0" fontId="10" fillId="0" borderId="1" xfId="0" applyFont="1" applyBorder="1" applyAlignment="1">
      <alignment horizontal="center" vertical="center"/>
    </xf>
    <xf numFmtId="168" fontId="11" fillId="0" borderId="1" xfId="0" applyNumberFormat="1" applyFont="1" applyBorder="1" applyAlignment="1">
      <alignment vertical="center"/>
    </xf>
    <xf numFmtId="168" fontId="4" fillId="0" borderId="1" xfId="0" applyNumberFormat="1" applyFont="1" applyFill="1" applyBorder="1" applyAlignment="1">
      <alignment vertical="center"/>
    </xf>
    <xf numFmtId="168" fontId="4" fillId="0" borderId="1" xfId="0" applyNumberFormat="1" applyFont="1" applyBorder="1" applyAlignment="1">
      <alignment horizontal="left" vertical="center"/>
    </xf>
    <xf numFmtId="166" fontId="16" fillId="0" borderId="1" xfId="0" applyNumberFormat="1" applyFont="1" applyBorder="1" applyAlignment="1">
      <alignment vertical="center"/>
    </xf>
    <xf numFmtId="0" fontId="28" fillId="0" borderId="0" xfId="0" applyFont="1" applyBorder="1" applyAlignment="1">
      <alignment vertical="center"/>
    </xf>
    <xf numFmtId="0" fontId="4" fillId="0" borderId="4" xfId="0" applyFont="1" applyBorder="1" applyAlignment="1">
      <alignment horizontal="left" vertical="center"/>
    </xf>
    <xf numFmtId="49" fontId="4" fillId="0" borderId="6"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top"/>
    </xf>
    <xf numFmtId="0" fontId="4" fillId="0" borderId="19" xfId="0" applyFont="1" applyBorder="1" applyAlignment="1">
      <alignment horizontal="left" vertical="top"/>
    </xf>
    <xf numFmtId="165" fontId="4" fillId="0" borderId="1" xfId="0" applyNumberFormat="1" applyFont="1" applyBorder="1" applyAlignment="1">
      <alignment horizontal="left" vertical="center" wrapText="1"/>
    </xf>
    <xf numFmtId="0" fontId="6" fillId="0" borderId="0" xfId="0" applyFont="1" applyBorder="1" applyAlignment="1">
      <alignment horizontal="left"/>
    </xf>
    <xf numFmtId="0" fontId="7" fillId="0" borderId="0" xfId="0" applyFont="1" applyBorder="1" applyAlignment="1">
      <alignment horizontal="right"/>
    </xf>
    <xf numFmtId="0" fontId="6" fillId="0" borderId="7" xfId="0" applyFont="1" applyBorder="1" applyAlignment="1">
      <alignment horizontal="left"/>
    </xf>
    <xf numFmtId="0" fontId="7" fillId="0" borderId="7" xfId="0" applyFont="1" applyBorder="1" applyAlignment="1"/>
    <xf numFmtId="0" fontId="7" fillId="0" borderId="16" xfId="0" applyFont="1" applyBorder="1" applyAlignment="1"/>
    <xf numFmtId="0" fontId="4" fillId="0" borderId="18" xfId="0" applyFont="1" applyBorder="1" applyAlignment="1">
      <alignment horizontal="center" vertic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24" fillId="0" borderId="15" xfId="0" applyFont="1" applyBorder="1" applyAlignment="1">
      <alignment horizontal="center"/>
    </xf>
    <xf numFmtId="0" fontId="18" fillId="0" borderId="26" xfId="0" applyFont="1" applyBorder="1" applyAlignment="1"/>
    <xf numFmtId="0" fontId="23" fillId="0" borderId="8" xfId="0" applyFont="1" applyBorder="1" applyAlignment="1"/>
    <xf numFmtId="0" fontId="4" fillId="0" borderId="20" xfId="0" applyFont="1" applyBorder="1" applyAlignment="1">
      <alignment vertical="center"/>
    </xf>
    <xf numFmtId="0" fontId="4" fillId="0" borderId="21" xfId="0" applyFont="1" applyBorder="1" applyAlignment="1">
      <alignment vertical="center"/>
    </xf>
    <xf numFmtId="0" fontId="3" fillId="0" borderId="21" xfId="0" applyFont="1" applyBorder="1" applyAlignment="1">
      <alignment vertical="center"/>
    </xf>
    <xf numFmtId="0" fontId="3" fillId="0" borderId="20" xfId="0" applyFont="1" applyFill="1" applyBorder="1" applyAlignment="1">
      <alignment vertical="center"/>
    </xf>
    <xf numFmtId="0" fontId="3" fillId="0" borderId="20" xfId="0" applyFont="1" applyBorder="1" applyAlignment="1">
      <alignment vertical="center"/>
    </xf>
    <xf numFmtId="0" fontId="3" fillId="0" borderId="21" xfId="0" applyFont="1" applyFill="1" applyBorder="1" applyAlignment="1">
      <alignment vertical="center"/>
    </xf>
    <xf numFmtId="0" fontId="23" fillId="0" borderId="28" xfId="0" applyFont="1" applyBorder="1" applyAlignment="1"/>
    <xf numFmtId="0" fontId="3" fillId="0" borderId="12"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29" xfId="0" applyFont="1" applyBorder="1" applyAlignment="1">
      <alignment horizontal="left" vertical="top"/>
    </xf>
    <xf numFmtId="165" fontId="4" fillId="0" borderId="29" xfId="0" applyNumberFormat="1" applyFont="1" applyBorder="1" applyAlignment="1">
      <alignment vertical="center"/>
    </xf>
    <xf numFmtId="49" fontId="4" fillId="0" borderId="29" xfId="0" applyNumberFormat="1" applyFont="1" applyBorder="1" applyAlignment="1">
      <alignment horizontal="center" vertical="center"/>
    </xf>
    <xf numFmtId="0" fontId="4" fillId="0" borderId="9" xfId="0" applyFont="1" applyBorder="1" applyAlignment="1">
      <alignment horizontal="left" vertical="center"/>
    </xf>
    <xf numFmtId="49" fontId="4" fillId="0" borderId="1" xfId="0" applyNumberFormat="1" applyFont="1" applyBorder="1" applyAlignment="1">
      <alignment horizontal="center" vertical="center"/>
    </xf>
    <xf numFmtId="0" fontId="3" fillId="0" borderId="3" xfId="0" applyFont="1" applyBorder="1" applyAlignment="1">
      <alignment vertical="center"/>
    </xf>
    <xf numFmtId="0" fontId="4" fillId="0" borderId="17" xfId="0" applyFont="1" applyBorder="1" applyAlignment="1">
      <alignment vertical="center"/>
    </xf>
    <xf numFmtId="165" fontId="4" fillId="0" borderId="3" xfId="0" applyNumberFormat="1" applyFont="1" applyBorder="1" applyAlignment="1">
      <alignment vertical="center"/>
    </xf>
    <xf numFmtId="49" fontId="4" fillId="0" borderId="3" xfId="0" applyNumberFormat="1" applyFont="1" applyBorder="1" applyAlignment="1">
      <alignment horizontal="center" vertical="center"/>
    </xf>
    <xf numFmtId="0" fontId="4" fillId="0" borderId="7" xfId="0" applyFont="1" applyBorder="1" applyAlignment="1">
      <alignment vertical="center"/>
    </xf>
    <xf numFmtId="0" fontId="9" fillId="0" borderId="11" xfId="0" applyFont="1" applyBorder="1" applyAlignment="1">
      <alignment vertical="center"/>
    </xf>
    <xf numFmtId="165" fontId="9" fillId="0" borderId="11" xfId="0" applyNumberFormat="1" applyFont="1" applyBorder="1" applyAlignment="1">
      <alignment vertical="center"/>
    </xf>
    <xf numFmtId="49" fontId="9" fillId="0" borderId="13" xfId="0" applyNumberFormat="1" applyFont="1" applyBorder="1" applyAlignment="1">
      <alignment horizontal="center" vertical="center"/>
    </xf>
    <xf numFmtId="0" fontId="29" fillId="0" borderId="0" xfId="0" applyFont="1" applyBorder="1" applyAlignment="1">
      <alignment vertical="center"/>
    </xf>
    <xf numFmtId="49" fontId="4" fillId="0" borderId="25" xfId="0" applyNumberFormat="1" applyFont="1" applyBorder="1" applyAlignment="1">
      <alignment horizontal="center" vertical="center"/>
    </xf>
    <xf numFmtId="0" fontId="4" fillId="0" borderId="1" xfId="0" applyFont="1" applyBorder="1" applyAlignment="1">
      <alignment horizontal="left" vertical="center"/>
    </xf>
    <xf numFmtId="0" fontId="23" fillId="0" borderId="26" xfId="0" applyFont="1" applyBorder="1" applyAlignment="1"/>
    <xf numFmtId="0" fontId="4" fillId="0" borderId="1" xfId="0" applyFont="1" applyBorder="1" applyAlignment="1">
      <alignment horizontal="left" vertical="center"/>
    </xf>
    <xf numFmtId="165" fontId="4" fillId="0" borderId="1" xfId="0" applyNumberFormat="1" applyFont="1" applyBorder="1" applyAlignment="1">
      <alignment horizontal="left" vertical="top" wrapText="1"/>
    </xf>
    <xf numFmtId="49" fontId="4" fillId="0" borderId="1"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1" xfId="0" applyNumberFormat="1" applyFont="1" applyBorder="1" applyAlignment="1">
      <alignment horizontal="center" vertical="center"/>
    </xf>
    <xf numFmtId="170" fontId="4" fillId="0" borderId="19" xfId="0" applyNumberFormat="1" applyFont="1" applyBorder="1" applyAlignment="1">
      <alignment horizontal="right" vertical="center"/>
    </xf>
    <xf numFmtId="170" fontId="4" fillId="0" borderId="1" xfId="0" applyNumberFormat="1" applyFont="1" applyBorder="1" applyAlignment="1">
      <alignment horizontal="right" vertical="center"/>
    </xf>
    <xf numFmtId="0" fontId="4" fillId="0" borderId="19" xfId="0" applyNumberFormat="1" applyFont="1" applyFill="1" applyBorder="1" applyAlignment="1">
      <alignment horizontal="center" vertical="center"/>
    </xf>
    <xf numFmtId="0" fontId="4" fillId="0" borderId="2" xfId="0" applyNumberFormat="1" applyFont="1" applyBorder="1" applyAlignment="1">
      <alignment horizontal="center" vertical="center"/>
    </xf>
    <xf numFmtId="0" fontId="32" fillId="0" borderId="0" xfId="3" applyFont="1"/>
    <xf numFmtId="0" fontId="35" fillId="0" borderId="39" xfId="0" applyFont="1" applyBorder="1" applyAlignment="1">
      <alignment vertical="center"/>
    </xf>
    <xf numFmtId="0" fontId="35" fillId="0" borderId="39" xfId="0" applyFont="1" applyBorder="1" applyAlignment="1">
      <alignment vertical="center" wrapText="1"/>
    </xf>
    <xf numFmtId="0" fontId="31" fillId="0" borderId="37" xfId="0" applyFont="1" applyBorder="1" applyAlignment="1">
      <alignment vertical="center"/>
    </xf>
    <xf numFmtId="0" fontId="31" fillId="0" borderId="39" xfId="0" applyFont="1" applyBorder="1" applyAlignment="1">
      <alignment horizontal="right" vertical="center" wrapText="1"/>
    </xf>
    <xf numFmtId="0" fontId="31" fillId="0" borderId="36" xfId="0" applyFont="1" applyBorder="1" applyAlignment="1">
      <alignment vertical="center"/>
    </xf>
    <xf numFmtId="0" fontId="35" fillId="0" borderId="38" xfId="0" applyFont="1" applyBorder="1" applyAlignment="1">
      <alignment horizontal="center" vertical="center" wrapText="1"/>
    </xf>
    <xf numFmtId="0" fontId="38" fillId="0" borderId="39" xfId="0" applyFont="1" applyBorder="1" applyAlignment="1">
      <alignment horizontal="right" vertical="center"/>
    </xf>
    <xf numFmtId="0" fontId="38" fillId="6" borderId="39" xfId="0" applyFont="1" applyFill="1" applyBorder="1" applyAlignment="1">
      <alignment horizontal="right" vertical="center"/>
    </xf>
    <xf numFmtId="0" fontId="38" fillId="7" borderId="39" xfId="0" applyFont="1" applyFill="1" applyBorder="1" applyAlignment="1">
      <alignment horizontal="right" vertical="center" wrapText="1"/>
    </xf>
    <xf numFmtId="0" fontId="38" fillId="6" borderId="39" xfId="0" applyFont="1" applyFill="1" applyBorder="1" applyAlignment="1">
      <alignment horizontal="right" vertical="center" wrapText="1"/>
    </xf>
    <xf numFmtId="0" fontId="38" fillId="8" borderId="39" xfId="0" applyFont="1" applyFill="1" applyBorder="1" applyAlignment="1">
      <alignment horizontal="right" vertical="center"/>
    </xf>
    <xf numFmtId="0" fontId="38" fillId="8" borderId="39" xfId="0" applyFont="1" applyFill="1" applyBorder="1" applyAlignment="1">
      <alignment horizontal="right" vertical="center" wrapText="1"/>
    </xf>
    <xf numFmtId="0" fontId="38" fillId="0" borderId="39" xfId="0" applyFont="1" applyBorder="1" applyAlignment="1">
      <alignment horizontal="right" vertical="center" wrapText="1"/>
    </xf>
    <xf numFmtId="0" fontId="31" fillId="0" borderId="37" xfId="0" applyFont="1" applyBorder="1" applyAlignment="1">
      <alignment vertical="center" wrapText="1"/>
    </xf>
    <xf numFmtId="0" fontId="35" fillId="0" borderId="42" xfId="0" applyFont="1" applyBorder="1" applyAlignment="1">
      <alignment vertical="center" wrapText="1"/>
    </xf>
    <xf numFmtId="0" fontId="35" fillId="0" borderId="42" xfId="0" applyFont="1" applyBorder="1" applyAlignment="1">
      <alignment horizontal="center" vertical="center" wrapText="1"/>
    </xf>
    <xf numFmtId="0" fontId="31" fillId="0" borderId="42" xfId="0" applyFont="1" applyBorder="1" applyAlignment="1">
      <alignment vertical="center" wrapText="1"/>
    </xf>
    <xf numFmtId="0" fontId="38" fillId="0" borderId="42" xfId="0" applyFont="1" applyBorder="1" applyAlignment="1">
      <alignment horizontal="right" vertical="center" wrapText="1"/>
    </xf>
    <xf numFmtId="0" fontId="35" fillId="0" borderId="35" xfId="0" applyFont="1" applyBorder="1" applyAlignment="1">
      <alignment horizontal="center" vertical="center" wrapText="1"/>
    </xf>
    <xf numFmtId="0" fontId="39" fillId="0" borderId="0" xfId="0" applyFont="1" applyAlignment="1">
      <alignment vertical="center"/>
    </xf>
    <xf numFmtId="0" fontId="31" fillId="2" borderId="42" xfId="0" applyFont="1" applyFill="1" applyBorder="1" applyAlignment="1">
      <alignment vertical="center" wrapText="1"/>
    </xf>
    <xf numFmtId="0" fontId="38" fillId="2" borderId="42" xfId="0" applyFont="1" applyFill="1" applyBorder="1" applyAlignment="1">
      <alignment horizontal="right" vertical="center" wrapText="1"/>
    </xf>
    <xf numFmtId="0" fontId="31" fillId="2" borderId="37" xfId="0" applyFont="1" applyFill="1" applyBorder="1" applyAlignment="1">
      <alignment vertical="center"/>
    </xf>
    <xf numFmtId="0" fontId="38" fillId="10" borderId="42" xfId="0" applyFont="1" applyFill="1" applyBorder="1" applyAlignment="1">
      <alignment horizontal="right" vertical="center" wrapText="1"/>
    </xf>
    <xf numFmtId="0" fontId="31" fillId="0" borderId="39" xfId="0" applyFont="1" applyBorder="1" applyAlignment="1">
      <alignment vertical="center" wrapText="1"/>
    </xf>
    <xf numFmtId="0" fontId="38" fillId="0" borderId="36" xfId="0" applyFont="1" applyBorder="1" applyAlignment="1">
      <alignment vertical="center"/>
    </xf>
    <xf numFmtId="0" fontId="38" fillId="6" borderId="36" xfId="0" applyFont="1" applyFill="1" applyBorder="1" applyAlignment="1">
      <alignment vertical="center"/>
    </xf>
    <xf numFmtId="0" fontId="38" fillId="7" borderId="36" xfId="0" applyFont="1" applyFill="1" applyBorder="1" applyAlignment="1">
      <alignment vertical="center" wrapText="1"/>
    </xf>
    <xf numFmtId="0" fontId="38" fillId="6" borderId="36" xfId="0" applyFont="1" applyFill="1" applyBorder="1" applyAlignment="1">
      <alignment vertical="center" wrapText="1"/>
    </xf>
    <xf numFmtId="0" fontId="38" fillId="8" borderId="36" xfId="0" applyFont="1" applyFill="1" applyBorder="1" applyAlignment="1">
      <alignment vertical="center"/>
    </xf>
    <xf numFmtId="0" fontId="38" fillId="8" borderId="36" xfId="0" applyFont="1" applyFill="1" applyBorder="1" applyAlignment="1">
      <alignment vertical="center" wrapText="1"/>
    </xf>
    <xf numFmtId="0" fontId="34" fillId="0" borderId="42" xfId="0" applyFont="1" applyBorder="1" applyAlignment="1">
      <alignment vertical="center" wrapText="1"/>
    </xf>
    <xf numFmtId="0" fontId="36" fillId="0" borderId="42" xfId="0" applyFont="1" applyBorder="1" applyAlignment="1">
      <alignment vertical="center" wrapText="1"/>
    </xf>
    <xf numFmtId="0" fontId="36" fillId="2" borderId="42" xfId="0" applyFont="1" applyFill="1" applyBorder="1" applyAlignment="1">
      <alignment horizontal="right" vertical="center" wrapText="1"/>
    </xf>
    <xf numFmtId="0" fontId="42" fillId="14" borderId="42" xfId="0" applyFont="1" applyFill="1" applyBorder="1" applyAlignment="1">
      <alignment horizontal="left"/>
    </xf>
    <xf numFmtId="0" fontId="48" fillId="2" borderId="42" xfId="0" applyFont="1" applyFill="1" applyBorder="1" applyAlignment="1">
      <alignment vertical="center"/>
    </xf>
    <xf numFmtId="0" fontId="48" fillId="2" borderId="42" xfId="0" applyFont="1" applyFill="1" applyBorder="1" applyAlignment="1">
      <alignment vertical="center" wrapText="1"/>
    </xf>
    <xf numFmtId="0" fontId="41" fillId="0" borderId="0" xfId="3" applyFont="1" applyBorder="1" applyAlignment="1">
      <alignment vertical="center"/>
    </xf>
    <xf numFmtId="0" fontId="51" fillId="0" borderId="0" xfId="3" applyFont="1" applyAlignment="1">
      <alignment vertical="center"/>
    </xf>
    <xf numFmtId="0" fontId="42" fillId="0" borderId="0" xfId="3" applyFont="1" applyFill="1" applyBorder="1" applyAlignment="1">
      <alignment horizontal="left" vertical="center"/>
    </xf>
    <xf numFmtId="0" fontId="55" fillId="0" borderId="42" xfId="3" applyFont="1" applyBorder="1" applyAlignment="1">
      <alignment vertical="center"/>
    </xf>
    <xf numFmtId="0" fontId="51" fillId="0" borderId="42" xfId="3" applyFont="1" applyBorder="1" applyAlignment="1">
      <alignment vertical="center"/>
    </xf>
    <xf numFmtId="0" fontId="51" fillId="0" borderId="0" xfId="3" applyFont="1" applyBorder="1" applyAlignment="1">
      <alignment vertical="center"/>
    </xf>
    <xf numFmtId="0" fontId="56" fillId="0" borderId="42" xfId="3" applyFont="1" applyBorder="1" applyAlignment="1">
      <alignment vertical="center"/>
    </xf>
    <xf numFmtId="0" fontId="51" fillId="2" borderId="42" xfId="3" applyFont="1" applyFill="1" applyBorder="1" applyAlignment="1">
      <alignment vertical="center"/>
    </xf>
    <xf numFmtId="0" fontId="51" fillId="0" borderId="42" xfId="3" applyFont="1" applyBorder="1" applyAlignment="1">
      <alignment vertical="center" wrapText="1"/>
    </xf>
    <xf numFmtId="0" fontId="41" fillId="0" borderId="0" xfId="3" applyFont="1" applyAlignment="1">
      <alignment vertical="center"/>
    </xf>
    <xf numFmtId="0" fontId="41" fillId="0" borderId="0" xfId="3" applyFont="1" applyBorder="1" applyAlignment="1">
      <alignment horizontal="center" vertical="center"/>
    </xf>
    <xf numFmtId="49" fontId="41" fillId="0" borderId="0" xfId="3" applyNumberFormat="1" applyFont="1" applyBorder="1" applyAlignment="1">
      <alignment horizontal="center" vertical="center" wrapText="1"/>
    </xf>
    <xf numFmtId="0" fontId="42" fillId="2" borderId="0" xfId="3" applyFont="1" applyFill="1" applyBorder="1" applyAlignment="1">
      <alignment horizontal="left" vertical="center"/>
    </xf>
    <xf numFmtId="0" fontId="42" fillId="13" borderId="0" xfId="3" applyFont="1" applyFill="1" applyBorder="1" applyAlignment="1">
      <alignment horizontal="left" vertical="center"/>
    </xf>
    <xf numFmtId="0" fontId="42" fillId="0" borderId="0" xfId="0" applyFont="1" applyFill="1" applyAlignment="1">
      <alignment vertical="center"/>
    </xf>
    <xf numFmtId="0" fontId="32" fillId="0" borderId="0" xfId="3" applyFont="1" applyFill="1"/>
    <xf numFmtId="0" fontId="41" fillId="0" borderId="0" xfId="0" applyFont="1" applyAlignment="1">
      <alignment vertical="center"/>
    </xf>
    <xf numFmtId="0" fontId="42" fillId="0" borderId="42" xfId="3" applyFont="1" applyBorder="1" applyAlignment="1">
      <alignment horizontal="center" vertical="center" wrapText="1"/>
    </xf>
    <xf numFmtId="0" fontId="55" fillId="0" borderId="42" xfId="3" applyFont="1" applyBorder="1" applyAlignment="1">
      <alignment vertical="center" wrapText="1"/>
    </xf>
    <xf numFmtId="0" fontId="41" fillId="0" borderId="0" xfId="3" applyFont="1" applyBorder="1" applyAlignment="1">
      <alignment vertical="center" wrapText="1"/>
    </xf>
    <xf numFmtId="0" fontId="41" fillId="0" borderId="0" xfId="0" applyFont="1" applyAlignment="1">
      <alignment vertical="center" wrapText="1"/>
    </xf>
    <xf numFmtId="0" fontId="42" fillId="13" borderId="0" xfId="3" applyFont="1" applyFill="1" applyBorder="1" applyAlignment="1">
      <alignment vertical="center"/>
    </xf>
    <xf numFmtId="0" fontId="32" fillId="0" borderId="0" xfId="3" applyFont="1" applyAlignment="1">
      <alignment vertical="center" wrapText="1"/>
    </xf>
    <xf numFmtId="0" fontId="41" fillId="0" borderId="42" xfId="3" applyFont="1" applyBorder="1" applyAlignment="1">
      <alignment vertical="center" wrapText="1"/>
    </xf>
    <xf numFmtId="170" fontId="41" fillId="0" borderId="42" xfId="3" quotePrefix="1" applyNumberFormat="1" applyFont="1" applyBorder="1" applyAlignment="1">
      <alignment horizontal="center" vertical="center"/>
    </xf>
    <xf numFmtId="0" fontId="55" fillId="0" borderId="42" xfId="3" applyFont="1" applyFill="1" applyBorder="1" applyAlignment="1">
      <alignment vertical="center" wrapText="1"/>
    </xf>
    <xf numFmtId="0" fontId="41" fillId="0" borderId="0" xfId="3" applyFont="1" applyFill="1" applyBorder="1" applyAlignment="1">
      <alignment vertical="center" wrapText="1"/>
    </xf>
    <xf numFmtId="171" fontId="58" fillId="0" borderId="0" xfId="1" applyNumberFormat="1" applyFont="1" applyBorder="1" applyAlignment="1">
      <alignment vertical="center"/>
    </xf>
    <xf numFmtId="0" fontId="58" fillId="0" borderId="0" xfId="0" applyFont="1" applyBorder="1" applyAlignment="1">
      <alignment vertical="center"/>
    </xf>
    <xf numFmtId="0" fontId="58" fillId="0" borderId="0" xfId="0" applyFont="1" applyAlignment="1">
      <alignment vertical="center"/>
    </xf>
    <xf numFmtId="0" fontId="60" fillId="10" borderId="0" xfId="3" applyFont="1" applyFill="1" applyBorder="1" applyAlignment="1">
      <alignment vertical="center"/>
    </xf>
    <xf numFmtId="0" fontId="60" fillId="10" borderId="0" xfId="3" applyFont="1" applyFill="1" applyBorder="1" applyAlignment="1">
      <alignment horizontal="left" vertical="center"/>
    </xf>
    <xf numFmtId="0" fontId="61" fillId="0" borderId="0" xfId="3" applyFont="1" applyBorder="1" applyAlignment="1">
      <alignment vertical="center"/>
    </xf>
    <xf numFmtId="0" fontId="61" fillId="0" borderId="0" xfId="3" applyFont="1" applyAlignment="1">
      <alignment vertical="center"/>
    </xf>
    <xf numFmtId="0" fontId="60" fillId="17" borderId="0" xfId="3" applyFont="1" applyFill="1" applyBorder="1" applyAlignment="1">
      <alignment vertical="center"/>
    </xf>
    <xf numFmtId="0" fontId="60" fillId="17" borderId="0" xfId="3" applyFont="1" applyFill="1" applyBorder="1" applyAlignment="1">
      <alignment horizontal="left" vertical="center"/>
    </xf>
    <xf numFmtId="0" fontId="62" fillId="0" borderId="0" xfId="3" applyFont="1"/>
    <xf numFmtId="0" fontId="41" fillId="2" borderId="0" xfId="3" applyFont="1" applyFill="1" applyBorder="1" applyAlignment="1">
      <alignment vertical="center" wrapText="1"/>
    </xf>
    <xf numFmtId="0" fontId="41" fillId="0" borderId="0" xfId="0" applyFont="1" applyBorder="1" applyAlignment="1">
      <alignment vertical="center" wrapText="1"/>
    </xf>
    <xf numFmtId="0" fontId="56" fillId="0" borderId="0" xfId="3" applyFont="1" applyFill="1"/>
    <xf numFmtId="0" fontId="56" fillId="0" borderId="0" xfId="3" applyFont="1"/>
    <xf numFmtId="0" fontId="42" fillId="20" borderId="0" xfId="3" applyFont="1" applyFill="1" applyBorder="1" applyAlignment="1">
      <alignment horizontal="left" vertical="center"/>
    </xf>
    <xf numFmtId="0" fontId="42" fillId="16" borderId="0" xfId="3" applyFont="1" applyFill="1" applyBorder="1" applyAlignment="1">
      <alignment horizontal="left" vertical="center"/>
    </xf>
    <xf numFmtId="0" fontId="42" fillId="21" borderId="0" xfId="0" applyFont="1" applyFill="1" applyAlignment="1">
      <alignment vertical="center"/>
    </xf>
    <xf numFmtId="0" fontId="42" fillId="21" borderId="0" xfId="3" applyFont="1" applyFill="1" applyBorder="1" applyAlignment="1">
      <alignment horizontal="left" vertical="center"/>
    </xf>
    <xf numFmtId="0" fontId="56" fillId="21" borderId="0" xfId="3" applyFont="1" applyFill="1"/>
    <xf numFmtId="0" fontId="42" fillId="20" borderId="0" xfId="0" applyFont="1" applyFill="1" applyAlignment="1">
      <alignment vertical="center"/>
    </xf>
    <xf numFmtId="0" fontId="56" fillId="20" borderId="0" xfId="3" applyFont="1" applyFill="1"/>
    <xf numFmtId="0" fontId="42" fillId="22" borderId="0" xfId="0" applyFont="1" applyFill="1" applyAlignment="1">
      <alignment vertical="center"/>
    </xf>
    <xf numFmtId="0" fontId="42" fillId="22" borderId="0" xfId="3" applyFont="1" applyFill="1" applyBorder="1" applyAlignment="1">
      <alignment horizontal="left" vertical="center"/>
    </xf>
    <xf numFmtId="0" fontId="56" fillId="22" borderId="0" xfId="3" applyFont="1" applyFill="1"/>
    <xf numFmtId="0" fontId="42" fillId="16" borderId="0" xfId="3" applyFont="1" applyFill="1" applyBorder="1" applyAlignment="1">
      <alignment vertical="center" wrapText="1"/>
    </xf>
    <xf numFmtId="0" fontId="56" fillId="16" borderId="0" xfId="3" applyFont="1" applyFill="1"/>
    <xf numFmtId="0" fontId="58" fillId="0" borderId="0" xfId="0" applyFont="1" applyBorder="1" applyAlignment="1">
      <alignment horizontal="center" vertical="center"/>
    </xf>
    <xf numFmtId="0" fontId="60" fillId="10" borderId="0" xfId="3" applyFont="1" applyFill="1" applyBorder="1" applyAlignment="1">
      <alignment horizontal="center" vertical="center"/>
    </xf>
    <xf numFmtId="170" fontId="41" fillId="0" borderId="42" xfId="3" applyNumberFormat="1" applyFont="1" applyBorder="1" applyAlignment="1">
      <alignment horizontal="center" vertical="center"/>
    </xf>
    <xf numFmtId="170" fontId="41" fillId="0" borderId="0" xfId="3" applyNumberFormat="1" applyFont="1" applyBorder="1" applyAlignment="1">
      <alignment horizontal="center" vertical="center"/>
    </xf>
    <xf numFmtId="0" fontId="60" fillId="17" borderId="0" xfId="3" applyFont="1" applyFill="1" applyBorder="1" applyAlignment="1">
      <alignment horizontal="center" vertical="center"/>
    </xf>
    <xf numFmtId="0" fontId="42" fillId="2" borderId="0" xfId="3" applyFont="1" applyFill="1" applyBorder="1" applyAlignment="1">
      <alignment horizontal="center" vertical="center"/>
    </xf>
    <xf numFmtId="0" fontId="42" fillId="13" borderId="0" xfId="3" applyFont="1" applyFill="1" applyBorder="1" applyAlignment="1">
      <alignment horizontal="center" vertical="center"/>
    </xf>
    <xf numFmtId="0" fontId="42" fillId="0" borderId="0" xfId="3" applyFont="1" applyFill="1" applyBorder="1" applyAlignment="1">
      <alignment horizontal="center" vertical="center"/>
    </xf>
    <xf numFmtId="170" fontId="41" fillId="2" borderId="42" xfId="3" applyNumberFormat="1" applyFont="1" applyFill="1" applyBorder="1" applyAlignment="1">
      <alignment horizontal="center" vertical="center"/>
    </xf>
    <xf numFmtId="170" fontId="41" fillId="0" borderId="33" xfId="3" applyNumberFormat="1" applyFont="1" applyBorder="1" applyAlignment="1">
      <alignment horizontal="center" vertical="center"/>
    </xf>
    <xf numFmtId="0" fontId="42" fillId="16" borderId="0" xfId="3" applyFont="1" applyFill="1" applyBorder="1" applyAlignment="1">
      <alignment horizontal="center" vertical="center"/>
    </xf>
    <xf numFmtId="0" fontId="42" fillId="21" borderId="0" xfId="3" applyFont="1" applyFill="1" applyBorder="1" applyAlignment="1">
      <alignment horizontal="center" vertical="center"/>
    </xf>
    <xf numFmtId="0" fontId="42" fillId="20" borderId="0" xfId="3" applyFont="1" applyFill="1" applyBorder="1" applyAlignment="1">
      <alignment horizontal="center" vertical="center"/>
    </xf>
    <xf numFmtId="172" fontId="41" fillId="0" borderId="42" xfId="3" applyNumberFormat="1" applyFont="1" applyBorder="1" applyAlignment="1">
      <alignment horizontal="center" vertical="center"/>
    </xf>
    <xf numFmtId="0" fontId="42" fillId="22" borderId="0" xfId="3" applyFont="1" applyFill="1" applyBorder="1" applyAlignment="1">
      <alignment horizontal="center" vertical="center"/>
    </xf>
    <xf numFmtId="0" fontId="32" fillId="0" borderId="0" xfId="3" applyFont="1" applyAlignment="1">
      <alignment horizontal="center"/>
    </xf>
    <xf numFmtId="171" fontId="59" fillId="0" borderId="0" xfId="1" applyNumberFormat="1" applyFont="1" applyBorder="1" applyAlignment="1">
      <alignment horizontal="center" vertical="center"/>
    </xf>
    <xf numFmtId="171" fontId="49" fillId="0" borderId="0" xfId="1" applyNumberFormat="1" applyFont="1" applyBorder="1" applyAlignment="1">
      <alignment horizontal="center" vertical="center"/>
    </xf>
    <xf numFmtId="171" fontId="63" fillId="10" borderId="0" xfId="1" applyNumberFormat="1" applyFont="1" applyFill="1" applyBorder="1" applyAlignment="1">
      <alignment horizontal="center" vertical="center"/>
    </xf>
    <xf numFmtId="171" fontId="49" fillId="0" borderId="0" xfId="1" applyNumberFormat="1" applyFont="1" applyBorder="1" applyAlignment="1">
      <alignment horizontal="center" vertical="center" wrapText="1"/>
    </xf>
    <xf numFmtId="171" fontId="64" fillId="0" borderId="42" xfId="1" applyNumberFormat="1" applyFont="1" applyBorder="1" applyAlignment="1">
      <alignment horizontal="center" vertical="center" wrapText="1"/>
    </xf>
    <xf numFmtId="171" fontId="49" fillId="0" borderId="42" xfId="1" applyNumberFormat="1" applyFont="1" applyBorder="1" applyAlignment="1">
      <alignment horizontal="center" vertical="center"/>
    </xf>
    <xf numFmtId="171" fontId="63" fillId="17" borderId="0" xfId="1" applyNumberFormat="1" applyFont="1" applyFill="1" applyBorder="1" applyAlignment="1">
      <alignment horizontal="center" vertical="center"/>
    </xf>
    <xf numFmtId="171" fontId="64" fillId="2" borderId="0" xfId="1" applyNumberFormat="1" applyFont="1" applyFill="1" applyBorder="1" applyAlignment="1">
      <alignment horizontal="center" vertical="center"/>
    </xf>
    <xf numFmtId="171" fontId="64" fillId="13" borderId="0" xfId="1" applyNumberFormat="1" applyFont="1" applyFill="1" applyBorder="1" applyAlignment="1">
      <alignment horizontal="center" vertical="center"/>
    </xf>
    <xf numFmtId="171" fontId="64" fillId="0" borderId="0" xfId="1" applyNumberFormat="1" applyFont="1" applyFill="1" applyBorder="1" applyAlignment="1">
      <alignment horizontal="center" vertical="center"/>
    </xf>
    <xf numFmtId="171" fontId="49" fillId="2" borderId="42" xfId="1" applyNumberFormat="1" applyFont="1" applyFill="1" applyBorder="1" applyAlignment="1">
      <alignment horizontal="center" vertical="center"/>
    </xf>
    <xf numFmtId="171" fontId="49" fillId="0" borderId="33" xfId="1" applyNumberFormat="1" applyFont="1" applyBorder="1" applyAlignment="1">
      <alignment horizontal="center" vertical="center"/>
    </xf>
    <xf numFmtId="171" fontId="64" fillId="16" borderId="0" xfId="1" applyNumberFormat="1" applyFont="1" applyFill="1" applyBorder="1" applyAlignment="1">
      <alignment horizontal="center" vertical="center"/>
    </xf>
    <xf numFmtId="171" fontId="64" fillId="21" borderId="0" xfId="1" applyNumberFormat="1" applyFont="1" applyFill="1" applyBorder="1" applyAlignment="1">
      <alignment horizontal="center" vertical="center"/>
    </xf>
    <xf numFmtId="171" fontId="64" fillId="20" borderId="0" xfId="1" applyNumberFormat="1" applyFont="1" applyFill="1" applyBorder="1" applyAlignment="1">
      <alignment horizontal="center" vertical="center"/>
    </xf>
    <xf numFmtId="171" fontId="49" fillId="0" borderId="42" xfId="1" quotePrefix="1" applyNumberFormat="1" applyFont="1" applyBorder="1" applyAlignment="1">
      <alignment horizontal="center" vertical="center"/>
    </xf>
    <xf numFmtId="171" fontId="64" fillId="22" borderId="0" xfId="1" applyNumberFormat="1" applyFont="1" applyFill="1" applyBorder="1" applyAlignment="1">
      <alignment horizontal="center" vertical="center"/>
    </xf>
    <xf numFmtId="171" fontId="49" fillId="0" borderId="0" xfId="1" applyNumberFormat="1" applyFont="1" applyAlignment="1">
      <alignment horizontal="center" vertical="center"/>
    </xf>
    <xf numFmtId="0" fontId="41" fillId="0" borderId="0" xfId="0" applyFont="1" applyBorder="1" applyAlignment="1">
      <alignment horizontal="right" vertical="center"/>
    </xf>
    <xf numFmtId="171" fontId="49" fillId="3" borderId="0" xfId="1" applyNumberFormat="1" applyFont="1" applyFill="1" applyBorder="1" applyAlignment="1">
      <alignment horizontal="center" vertical="center"/>
    </xf>
    <xf numFmtId="0" fontId="41" fillId="0" borderId="0" xfId="0" applyFont="1" applyBorder="1" applyAlignment="1">
      <alignment vertical="center"/>
    </xf>
    <xf numFmtId="0" fontId="42" fillId="0" borderId="7" xfId="0" applyFont="1" applyFill="1" applyBorder="1" applyAlignment="1">
      <alignment horizontal="left" vertical="center"/>
    </xf>
    <xf numFmtId="0" fontId="41" fillId="0" borderId="7" xfId="0" applyFont="1" applyBorder="1" applyAlignment="1">
      <alignment vertical="center"/>
    </xf>
    <xf numFmtId="0" fontId="41" fillId="0" borderId="16" xfId="0" applyFont="1" applyFill="1" applyBorder="1" applyAlignment="1">
      <alignment vertical="center"/>
    </xf>
    <xf numFmtId="0" fontId="52" fillId="0" borderId="3" xfId="0" applyFont="1" applyBorder="1" applyAlignment="1">
      <alignment horizontal="center" vertical="center"/>
    </xf>
    <xf numFmtId="49" fontId="52" fillId="0" borderId="3" xfId="0" applyNumberFormat="1" applyFont="1" applyBorder="1" applyAlignment="1">
      <alignment horizontal="center" vertical="center" wrapText="1"/>
    </xf>
    <xf numFmtId="171" fontId="53" fillId="3" borderId="0" xfId="1" applyNumberFormat="1" applyFont="1" applyFill="1" applyBorder="1" applyAlignment="1">
      <alignment horizontal="center" vertical="center" wrapText="1"/>
    </xf>
    <xf numFmtId="0" fontId="52" fillId="0" borderId="0" xfId="0" applyFont="1" applyBorder="1" applyAlignment="1">
      <alignment vertical="center"/>
    </xf>
    <xf numFmtId="0" fontId="46" fillId="0" borderId="8" xfId="0" applyFont="1" applyBorder="1" applyAlignment="1"/>
    <xf numFmtId="0" fontId="42" fillId="0" borderId="23" xfId="0" applyFont="1" applyBorder="1" applyAlignment="1">
      <alignment horizontal="center" vertical="center"/>
    </xf>
    <xf numFmtId="0" fontId="42" fillId="0" borderId="26" xfId="0" applyFont="1" applyBorder="1" applyAlignment="1">
      <alignment horizontal="center" vertical="center"/>
    </xf>
    <xf numFmtId="170" fontId="52" fillId="0" borderId="33" xfId="0" applyNumberFormat="1" applyFont="1" applyBorder="1" applyAlignment="1">
      <alignment horizontal="right" vertical="center"/>
    </xf>
    <xf numFmtId="171" fontId="53" fillId="3" borderId="0" xfId="1" applyNumberFormat="1" applyFont="1" applyFill="1" applyBorder="1" applyAlignment="1">
      <alignment horizontal="center" vertical="center"/>
    </xf>
    <xf numFmtId="165" fontId="52" fillId="0" borderId="5" xfId="0" applyNumberFormat="1" applyFont="1" applyBorder="1" applyAlignment="1">
      <alignment horizontal="left" vertical="center" wrapText="1"/>
    </xf>
    <xf numFmtId="171" fontId="53" fillId="4" borderId="0" xfId="1" applyNumberFormat="1" applyFont="1" applyFill="1" applyBorder="1" applyAlignment="1">
      <alignment horizontal="center" vertical="center"/>
    </xf>
    <xf numFmtId="165" fontId="52" fillId="0" borderId="5" xfId="0" applyNumberFormat="1" applyFont="1" applyBorder="1" applyAlignment="1">
      <alignment vertical="center"/>
    </xf>
    <xf numFmtId="165" fontId="52" fillId="0" borderId="5" xfId="0" applyNumberFormat="1" applyFont="1" applyBorder="1" applyAlignment="1">
      <alignment vertical="center" wrapText="1"/>
    </xf>
    <xf numFmtId="0" fontId="52" fillId="0" borderId="4" xfId="0" applyFont="1" applyFill="1" applyBorder="1" applyAlignment="1">
      <alignment vertical="center"/>
    </xf>
    <xf numFmtId="165" fontId="52" fillId="0" borderId="31" xfId="0" applyNumberFormat="1" applyFont="1" applyBorder="1" applyAlignment="1">
      <alignment horizontal="left" vertical="center" wrapText="1"/>
    </xf>
    <xf numFmtId="0" fontId="52" fillId="0" borderId="33" xfId="0" applyNumberFormat="1" applyFont="1" applyBorder="1" applyAlignment="1">
      <alignment horizontal="center" vertical="center"/>
    </xf>
    <xf numFmtId="0" fontId="52" fillId="0" borderId="6" xfId="0" applyNumberFormat="1" applyFont="1" applyBorder="1" applyAlignment="1">
      <alignment horizontal="center" vertical="center"/>
    </xf>
    <xf numFmtId="0" fontId="52" fillId="0" borderId="6" xfId="0" applyFont="1" applyBorder="1" applyAlignment="1">
      <alignment horizontal="center" vertical="center" wrapText="1"/>
    </xf>
    <xf numFmtId="0" fontId="52" fillId="0" borderId="6" xfId="0" applyFont="1" applyBorder="1" applyAlignment="1">
      <alignment horizontal="center" vertical="center"/>
    </xf>
    <xf numFmtId="49" fontId="52" fillId="0" borderId="6" xfId="0" applyNumberFormat="1" applyFont="1" applyBorder="1" applyAlignment="1">
      <alignment horizontal="center" vertical="center"/>
    </xf>
    <xf numFmtId="0" fontId="52" fillId="0" borderId="5" xfId="0" applyFont="1" applyBorder="1" applyAlignment="1">
      <alignment horizontal="left" vertical="center" wrapText="1"/>
    </xf>
    <xf numFmtId="49" fontId="52" fillId="0" borderId="5" xfId="0" applyNumberFormat="1" applyFont="1" applyBorder="1" applyAlignment="1">
      <alignment vertical="center"/>
    </xf>
    <xf numFmtId="49" fontId="52" fillId="0" borderId="5" xfId="0" applyNumberFormat="1" applyFont="1" applyBorder="1" applyAlignment="1">
      <alignment horizontal="left" vertical="center" wrapText="1"/>
    </xf>
    <xf numFmtId="49" fontId="52" fillId="0" borderId="31" xfId="0" applyNumberFormat="1" applyFont="1" applyBorder="1" applyAlignment="1">
      <alignment vertical="center"/>
    </xf>
    <xf numFmtId="165" fontId="52" fillId="0" borderId="31" xfId="0" applyNumberFormat="1" applyFont="1" applyBorder="1" applyAlignment="1">
      <alignment horizontal="left" vertical="center"/>
    </xf>
    <xf numFmtId="165" fontId="52" fillId="0" borderId="5" xfId="0" applyNumberFormat="1" applyFont="1" applyBorder="1" applyAlignment="1">
      <alignment horizontal="left" vertical="center"/>
    </xf>
    <xf numFmtId="0" fontId="46" fillId="0" borderId="32" xfId="0" applyFont="1" applyFill="1" applyBorder="1" applyAlignment="1">
      <alignment vertical="center"/>
    </xf>
    <xf numFmtId="165" fontId="52" fillId="0" borderId="31" xfId="0" applyNumberFormat="1" applyFont="1" applyBorder="1" applyAlignment="1">
      <alignment horizontal="center" vertical="center" wrapText="1"/>
    </xf>
    <xf numFmtId="49" fontId="52" fillId="0" borderId="33" xfId="0" applyNumberFormat="1" applyFont="1" applyBorder="1" applyAlignment="1">
      <alignment horizontal="center" vertical="center" wrapText="1"/>
    </xf>
    <xf numFmtId="0" fontId="46" fillId="0" borderId="4" xfId="0" applyFont="1" applyFill="1" applyBorder="1" applyAlignment="1">
      <alignment vertical="center"/>
    </xf>
    <xf numFmtId="0" fontId="52" fillId="0" borderId="5" xfId="0" applyFont="1" applyBorder="1" applyAlignment="1">
      <alignment horizontal="left" vertical="center"/>
    </xf>
    <xf numFmtId="171" fontId="53" fillId="3" borderId="0" xfId="1" quotePrefix="1" applyNumberFormat="1" applyFont="1" applyFill="1" applyBorder="1" applyAlignment="1">
      <alignment horizontal="center" vertical="center"/>
    </xf>
    <xf numFmtId="165" fontId="65" fillId="0" borderId="5" xfId="0" applyNumberFormat="1" applyFont="1" applyBorder="1" applyAlignment="1">
      <alignment vertical="center"/>
    </xf>
    <xf numFmtId="0" fontId="52" fillId="0" borderId="31" xfId="0" applyFont="1" applyBorder="1" applyAlignment="1">
      <alignment horizontal="left" vertical="center"/>
    </xf>
    <xf numFmtId="49" fontId="52" fillId="0" borderId="33" xfId="0" applyNumberFormat="1" applyFont="1" applyBorder="1" applyAlignment="1">
      <alignment horizontal="center" vertical="center"/>
    </xf>
    <xf numFmtId="165" fontId="52" fillId="0" borderId="31" xfId="0" applyNumberFormat="1" applyFont="1" applyFill="1" applyBorder="1" applyAlignment="1">
      <alignment vertical="center"/>
    </xf>
    <xf numFmtId="166" fontId="52" fillId="0" borderId="33" xfId="0" quotePrefix="1" applyNumberFormat="1" applyFont="1" applyFill="1" applyBorder="1" applyAlignment="1">
      <alignment horizontal="center" vertical="center"/>
    </xf>
    <xf numFmtId="165" fontId="52" fillId="0" borderId="5" xfId="0" applyNumberFormat="1" applyFont="1" applyFill="1" applyBorder="1" applyAlignment="1">
      <alignment vertical="center"/>
    </xf>
    <xf numFmtId="166" fontId="52" fillId="0" borderId="6" xfId="0" applyNumberFormat="1" applyFont="1" applyFill="1" applyBorder="1" applyAlignment="1">
      <alignment horizontal="center" vertical="center"/>
    </xf>
    <xf numFmtId="49" fontId="52" fillId="0" borderId="33" xfId="0" applyNumberFormat="1" applyFont="1" applyFill="1" applyBorder="1" applyAlignment="1">
      <alignment horizontal="center" vertical="center"/>
    </xf>
    <xf numFmtId="0" fontId="52" fillId="0" borderId="0" xfId="0" applyFont="1" applyFill="1" applyBorder="1" applyAlignment="1">
      <alignment vertical="center"/>
    </xf>
    <xf numFmtId="49" fontId="52" fillId="0" borderId="6" xfId="0" applyNumberFormat="1" applyFont="1" applyFill="1" applyBorder="1" applyAlignment="1">
      <alignment horizontal="center" vertical="center"/>
    </xf>
    <xf numFmtId="3" fontId="52" fillId="0" borderId="33" xfId="0" applyNumberFormat="1" applyFont="1" applyBorder="1" applyAlignment="1">
      <alignment horizontal="center" vertical="center"/>
    </xf>
    <xf numFmtId="165" fontId="52" fillId="0" borderId="31" xfId="0" applyNumberFormat="1" applyFont="1" applyBorder="1" applyAlignment="1">
      <alignment vertical="center" wrapText="1"/>
    </xf>
    <xf numFmtId="49" fontId="52" fillId="0" borderId="33" xfId="0" applyNumberFormat="1" applyFont="1" applyBorder="1" applyAlignment="1">
      <alignment vertical="center"/>
    </xf>
    <xf numFmtId="165" fontId="52" fillId="0" borderId="31" xfId="0" applyNumberFormat="1" applyFont="1" applyBorder="1" applyAlignment="1">
      <alignment vertical="center"/>
    </xf>
    <xf numFmtId="0" fontId="53" fillId="0" borderId="0" xfId="0" applyFont="1" applyBorder="1" applyAlignment="1">
      <alignment vertical="center"/>
    </xf>
    <xf numFmtId="0" fontId="46" fillId="0" borderId="16" xfId="0" applyFont="1" applyFill="1" applyBorder="1" applyAlignment="1">
      <alignment vertical="center"/>
    </xf>
    <xf numFmtId="0" fontId="52" fillId="0" borderId="18" xfId="0" applyFont="1" applyBorder="1" applyAlignment="1">
      <alignment vertical="center"/>
    </xf>
    <xf numFmtId="165" fontId="52" fillId="0" borderId="7" xfId="0" applyNumberFormat="1" applyFont="1" applyBorder="1" applyAlignment="1">
      <alignment vertical="center" wrapText="1"/>
    </xf>
    <xf numFmtId="0" fontId="52" fillId="0" borderId="15" xfId="0" applyNumberFormat="1" applyFont="1" applyBorder="1" applyAlignment="1">
      <alignment horizontal="center" vertical="center"/>
    </xf>
    <xf numFmtId="0" fontId="50" fillId="0" borderId="10" xfId="0" applyFont="1" applyFill="1" applyBorder="1" applyAlignment="1">
      <alignment vertical="center"/>
    </xf>
    <xf numFmtId="165" fontId="41" fillId="0" borderId="11" xfId="0" applyNumberFormat="1" applyFont="1" applyBorder="1" applyAlignment="1">
      <alignment vertical="center"/>
    </xf>
    <xf numFmtId="49" fontId="41" fillId="0" borderId="13" xfId="0" applyNumberFormat="1" applyFont="1" applyBorder="1" applyAlignment="1">
      <alignment horizontal="center" vertical="center"/>
    </xf>
    <xf numFmtId="0" fontId="49" fillId="0" borderId="0" xfId="0" applyFont="1" applyBorder="1" applyAlignment="1">
      <alignment vertical="center"/>
    </xf>
    <xf numFmtId="0" fontId="50" fillId="0" borderId="12" xfId="0" applyFont="1" applyFill="1" applyBorder="1" applyAlignment="1">
      <alignment vertical="center"/>
    </xf>
    <xf numFmtId="165" fontId="41" fillId="0" borderId="0" xfId="0" applyNumberFormat="1" applyFont="1" applyBorder="1" applyAlignment="1">
      <alignment vertical="center"/>
    </xf>
    <xf numFmtId="49" fontId="41" fillId="0" borderId="14" xfId="0" applyNumberFormat="1" applyFont="1" applyBorder="1" applyAlignment="1">
      <alignment horizontal="center" vertical="center"/>
    </xf>
    <xf numFmtId="3" fontId="41" fillId="0" borderId="14" xfId="0" applyNumberFormat="1" applyFont="1" applyBorder="1" applyAlignment="1">
      <alignment horizontal="right" vertical="center"/>
    </xf>
    <xf numFmtId="0" fontId="50" fillId="0" borderId="8" xfId="0" applyFont="1" applyBorder="1" applyAlignment="1">
      <alignment vertical="center"/>
    </xf>
    <xf numFmtId="0" fontId="50" fillId="0" borderId="7" xfId="0" applyFont="1" applyBorder="1" applyAlignment="1">
      <alignment vertical="center"/>
    </xf>
    <xf numFmtId="3" fontId="66" fillId="0" borderId="15" xfId="0" applyNumberFormat="1" applyFont="1" applyBorder="1" applyAlignment="1">
      <alignment horizontal="right" vertical="center"/>
    </xf>
    <xf numFmtId="0" fontId="50" fillId="0" borderId="0" xfId="0" applyFont="1" applyBorder="1" applyAlignment="1">
      <alignment vertical="center"/>
    </xf>
    <xf numFmtId="0" fontId="41" fillId="0" borderId="22" xfId="0" applyFont="1" applyFill="1" applyBorder="1" applyAlignment="1">
      <alignment vertical="center"/>
    </xf>
    <xf numFmtId="0" fontId="41" fillId="0" borderId="22" xfId="0" applyFont="1" applyBorder="1" applyAlignment="1">
      <alignment vertical="center"/>
    </xf>
    <xf numFmtId="3" fontId="41" fillId="0" borderId="22" xfId="0" applyNumberFormat="1" applyFont="1" applyBorder="1" applyAlignment="1">
      <alignment horizontal="right" vertical="center"/>
    </xf>
    <xf numFmtId="0" fontId="49" fillId="0" borderId="0" xfId="0" applyFont="1" applyFill="1" applyBorder="1" applyAlignment="1">
      <alignment vertical="center"/>
    </xf>
    <xf numFmtId="0" fontId="49" fillId="0" borderId="0" xfId="2" applyFont="1" applyBorder="1" applyAlignment="1">
      <alignment vertical="center"/>
    </xf>
    <xf numFmtId="0" fontId="41" fillId="0" borderId="0" xfId="0" applyFont="1" applyFill="1" applyBorder="1" applyAlignment="1">
      <alignment vertical="center"/>
    </xf>
    <xf numFmtId="0" fontId="64" fillId="0" borderId="0" xfId="0" applyFont="1" applyFill="1" applyBorder="1" applyAlignment="1">
      <alignment vertical="center"/>
    </xf>
    <xf numFmtId="49" fontId="41" fillId="0" borderId="0" xfId="0" applyNumberFormat="1" applyFont="1" applyFill="1" applyBorder="1" applyAlignment="1">
      <alignment vertical="center"/>
    </xf>
    <xf numFmtId="171" fontId="49" fillId="3" borderId="0" xfId="1" applyNumberFormat="1" applyFont="1" applyFill="1" applyBorder="1" applyAlignment="1">
      <alignment vertical="center"/>
    </xf>
    <xf numFmtId="49" fontId="41" fillId="0" borderId="0" xfId="0" applyNumberFormat="1" applyFont="1" applyBorder="1" applyAlignment="1">
      <alignment vertical="center"/>
    </xf>
    <xf numFmtId="0" fontId="42" fillId="0" borderId="0" xfId="0" applyFont="1" applyFill="1" applyBorder="1" applyAlignment="1">
      <alignment vertical="center"/>
    </xf>
    <xf numFmtId="165" fontId="42" fillId="0" borderId="0" xfId="0" applyNumberFormat="1" applyFont="1" applyBorder="1" applyAlignment="1">
      <alignment vertical="center"/>
    </xf>
    <xf numFmtId="0" fontId="42" fillId="0" borderId="0" xfId="0" applyFont="1" applyBorder="1" applyAlignment="1">
      <alignment vertical="center"/>
    </xf>
    <xf numFmtId="0" fontId="68" fillId="0" borderId="0" xfId="0" applyFont="1" applyBorder="1" applyAlignment="1">
      <alignment vertical="center"/>
    </xf>
    <xf numFmtId="49" fontId="68" fillId="0" borderId="0" xfId="0" applyNumberFormat="1" applyFont="1" applyBorder="1" applyAlignment="1">
      <alignment vertical="center"/>
    </xf>
    <xf numFmtId="0" fontId="45" fillId="0" borderId="0" xfId="4" applyFont="1" applyFill="1" applyBorder="1" applyAlignment="1"/>
    <xf numFmtId="0" fontId="0" fillId="0" borderId="0" xfId="0" applyFill="1"/>
    <xf numFmtId="0" fontId="41" fillId="0" borderId="42" xfId="0" applyFont="1" applyBorder="1" applyAlignment="1">
      <alignment vertical="center" wrapText="1"/>
    </xf>
    <xf numFmtId="0" fontId="32" fillId="0" borderId="42" xfId="3" applyFont="1" applyFill="1" applyBorder="1" applyAlignment="1">
      <alignment vertical="center" wrapText="1"/>
    </xf>
    <xf numFmtId="0" fontId="31" fillId="12" borderId="36" xfId="0" applyFont="1" applyFill="1" applyBorder="1" applyAlignment="1">
      <alignment vertical="center"/>
    </xf>
    <xf numFmtId="0" fontId="31" fillId="12" borderId="37" xfId="0" applyFont="1" applyFill="1" applyBorder="1" applyAlignment="1">
      <alignment vertical="center"/>
    </xf>
    <xf numFmtId="0" fontId="31" fillId="12" borderId="42" xfId="0" applyFont="1" applyFill="1" applyBorder="1" applyAlignment="1">
      <alignment vertical="center" wrapText="1"/>
    </xf>
    <xf numFmtId="170" fontId="41" fillId="0" borderId="42" xfId="3" applyNumberFormat="1" applyFont="1" applyFill="1" applyBorder="1" applyAlignment="1">
      <alignment horizontal="center" vertical="center"/>
    </xf>
    <xf numFmtId="171" fontId="49" fillId="0" borderId="42" xfId="1" applyNumberFormat="1" applyFont="1" applyFill="1" applyBorder="1" applyAlignment="1">
      <alignment horizontal="center" vertical="center"/>
    </xf>
    <xf numFmtId="0" fontId="69" fillId="0" borderId="0" xfId="0" applyFont="1" applyFill="1"/>
    <xf numFmtId="0" fontId="57" fillId="0" borderId="0" xfId="0" applyFont="1" applyBorder="1" applyAlignment="1">
      <alignment vertical="center"/>
    </xf>
    <xf numFmtId="16" fontId="46" fillId="0" borderId="8" xfId="0" quotePrefix="1" applyNumberFormat="1" applyFont="1" applyBorder="1" applyAlignment="1"/>
    <xf numFmtId="0" fontId="46" fillId="0" borderId="8" xfId="0" quotePrefix="1" applyFont="1" applyBorder="1" applyAlignment="1"/>
    <xf numFmtId="0" fontId="52" fillId="0" borderId="5" xfId="0" applyFont="1" applyBorder="1" applyAlignment="1">
      <alignment horizontal="left" vertical="center" wrapText="1"/>
    </xf>
    <xf numFmtId="165" fontId="52" fillId="0" borderId="5" xfId="0" applyNumberFormat="1" applyFont="1" applyBorder="1" applyAlignment="1">
      <alignment horizontal="left" vertical="center" wrapText="1"/>
    </xf>
    <xf numFmtId="0" fontId="52" fillId="0" borderId="4" xfId="0" applyFont="1" applyFill="1" applyBorder="1" applyAlignment="1">
      <alignment horizontal="center" vertical="center"/>
    </xf>
    <xf numFmtId="0" fontId="46" fillId="0" borderId="32" xfId="0" applyFont="1" applyFill="1" applyBorder="1" applyAlignment="1">
      <alignment horizontal="center" vertical="center"/>
    </xf>
    <xf numFmtId="171" fontId="53" fillId="12" borderId="0" xfId="1" applyNumberFormat="1" applyFont="1" applyFill="1" applyBorder="1" applyAlignment="1">
      <alignment horizontal="center" vertical="center" wrapText="1"/>
    </xf>
    <xf numFmtId="171" fontId="53" fillId="12" borderId="0" xfId="0" applyNumberFormat="1" applyFont="1" applyFill="1" applyBorder="1" applyAlignment="1">
      <alignment horizontal="center" vertical="center"/>
    </xf>
    <xf numFmtId="0" fontId="52" fillId="0" borderId="12" xfId="0" applyFont="1" applyFill="1" applyBorder="1" applyAlignment="1">
      <alignment horizontal="center" vertical="center"/>
    </xf>
    <xf numFmtId="165" fontId="52" fillId="0" borderId="22" xfId="0" applyNumberFormat="1" applyFont="1" applyBorder="1" applyAlignment="1">
      <alignment horizontal="left" vertical="center" wrapText="1"/>
    </xf>
    <xf numFmtId="0" fontId="52" fillId="0" borderId="27" xfId="0" applyNumberFormat="1" applyFont="1" applyBorder="1" applyAlignment="1">
      <alignment horizontal="center" vertical="center"/>
    </xf>
    <xf numFmtId="0" fontId="46" fillId="0" borderId="12" xfId="0" applyFont="1" applyFill="1" applyBorder="1" applyAlignment="1">
      <alignment vertical="center"/>
    </xf>
    <xf numFmtId="49" fontId="52" fillId="0" borderId="27" xfId="0" applyNumberFormat="1" applyFont="1" applyBorder="1" applyAlignment="1">
      <alignment horizontal="center" vertical="center"/>
    </xf>
    <xf numFmtId="165" fontId="52" fillId="0" borderId="22" xfId="0" applyNumberFormat="1" applyFont="1" applyBorder="1" applyAlignment="1">
      <alignment vertical="center"/>
    </xf>
    <xf numFmtId="0" fontId="53" fillId="12" borderId="0" xfId="0" applyFont="1" applyFill="1" applyBorder="1" applyAlignment="1">
      <alignment horizontal="center" vertical="center"/>
    </xf>
    <xf numFmtId="0" fontId="49" fillId="12" borderId="0" xfId="0" applyFont="1" applyFill="1" applyBorder="1" applyAlignment="1">
      <alignment horizontal="center" vertical="center"/>
    </xf>
    <xf numFmtId="165" fontId="52" fillId="0" borderId="4" xfId="0" applyNumberFormat="1" applyFont="1" applyBorder="1" applyAlignment="1">
      <alignment horizontal="left" vertical="center" wrapText="1"/>
    </xf>
    <xf numFmtId="170" fontId="52" fillId="0" borderId="33" xfId="0" applyNumberFormat="1" applyFont="1" applyBorder="1" applyAlignment="1">
      <alignment horizontal="center" vertical="center"/>
    </xf>
    <xf numFmtId="165" fontId="53" fillId="0" borderId="5" xfId="0" applyNumberFormat="1" applyFont="1" applyBorder="1" applyAlignment="1">
      <alignment vertical="center" wrapText="1"/>
    </xf>
    <xf numFmtId="166" fontId="53" fillId="12" borderId="0" xfId="0" applyNumberFormat="1" applyFont="1" applyFill="1" applyBorder="1" applyAlignment="1">
      <alignment horizontal="center" vertical="center"/>
    </xf>
    <xf numFmtId="0" fontId="70" fillId="12" borderId="0" xfId="0" applyFont="1" applyFill="1" applyBorder="1" applyAlignment="1">
      <alignment horizontal="center" vertical="center"/>
    </xf>
    <xf numFmtId="0" fontId="53" fillId="0" borderId="5" xfId="0" applyFont="1" applyBorder="1" applyAlignment="1">
      <alignment horizontal="left" vertical="center" wrapText="1"/>
    </xf>
    <xf numFmtId="165" fontId="53" fillId="0" borderId="22" xfId="0" applyNumberFormat="1" applyFont="1" applyBorder="1" applyAlignment="1">
      <alignment horizontal="left" vertical="center" wrapText="1"/>
    </xf>
    <xf numFmtId="165" fontId="53" fillId="0" borderId="5" xfId="0" applyNumberFormat="1" applyFont="1" applyBorder="1" applyAlignment="1">
      <alignment horizontal="left" vertical="center" wrapText="1"/>
    </xf>
    <xf numFmtId="165" fontId="53" fillId="0" borderId="22" xfId="0" applyNumberFormat="1" applyFont="1" applyBorder="1" applyAlignment="1">
      <alignment vertical="center" wrapText="1"/>
    </xf>
    <xf numFmtId="0" fontId="52" fillId="0" borderId="33" xfId="0" applyFont="1" applyBorder="1" applyAlignment="1">
      <alignment vertical="center"/>
    </xf>
    <xf numFmtId="49" fontId="46" fillId="0" borderId="7" xfId="0" applyNumberFormat="1" applyFont="1" applyBorder="1" applyAlignment="1"/>
    <xf numFmtId="0" fontId="52" fillId="0" borderId="31" xfId="0" applyFont="1" applyBorder="1" applyAlignment="1">
      <alignment vertical="center" wrapText="1"/>
    </xf>
    <xf numFmtId="0" fontId="65" fillId="0" borderId="31" xfId="0" applyFont="1" applyBorder="1" applyAlignment="1">
      <alignment vertical="center"/>
    </xf>
    <xf numFmtId="0" fontId="52" fillId="0" borderId="5" xfId="0" applyFont="1" applyBorder="1" applyAlignment="1">
      <alignment vertical="center"/>
    </xf>
    <xf numFmtId="0" fontId="54" fillId="2" borderId="5" xfId="0" applyFont="1" applyFill="1" applyBorder="1" applyAlignment="1">
      <alignment vertical="center"/>
    </xf>
    <xf numFmtId="0" fontId="53" fillId="0" borderId="6" xfId="0" applyFont="1" applyBorder="1" applyAlignment="1">
      <alignment vertical="center"/>
    </xf>
    <xf numFmtId="0" fontId="64" fillId="0" borderId="0" xfId="0" applyFont="1" applyBorder="1" applyAlignment="1">
      <alignment vertical="center"/>
    </xf>
    <xf numFmtId="0" fontId="67" fillId="0" borderId="0" xfId="0" applyFont="1" applyBorder="1" applyAlignment="1">
      <alignment vertical="center"/>
    </xf>
    <xf numFmtId="165" fontId="53" fillId="0" borderId="4" xfId="0" applyNumberFormat="1" applyFont="1" applyBorder="1" applyAlignment="1">
      <alignment vertical="center" wrapText="1"/>
    </xf>
    <xf numFmtId="0" fontId="53" fillId="0" borderId="5" xfId="0" applyFont="1" applyBorder="1" applyAlignment="1">
      <alignment vertical="center"/>
    </xf>
    <xf numFmtId="171" fontId="64" fillId="3" borderId="42" xfId="1" applyNumberFormat="1" applyFont="1" applyFill="1" applyBorder="1" applyAlignment="1">
      <alignment horizontal="center" vertical="center" wrapText="1"/>
    </xf>
    <xf numFmtId="171" fontId="49" fillId="3" borderId="42" xfId="1" applyNumberFormat="1" applyFont="1" applyFill="1" applyBorder="1" applyAlignment="1">
      <alignment horizontal="center" vertical="center"/>
    </xf>
    <xf numFmtId="0" fontId="49" fillId="0" borderId="42" xfId="3" applyFont="1" applyBorder="1" applyAlignment="1">
      <alignment vertical="center"/>
    </xf>
    <xf numFmtId="0" fontId="47" fillId="0" borderId="0" xfId="0" applyFont="1"/>
    <xf numFmtId="0" fontId="49" fillId="2" borderId="42" xfId="3" applyFont="1" applyFill="1" applyBorder="1" applyAlignment="1">
      <alignment vertical="center"/>
    </xf>
    <xf numFmtId="0" fontId="47" fillId="0" borderId="0" xfId="0" applyFont="1" applyAlignment="1">
      <alignment wrapText="1"/>
    </xf>
    <xf numFmtId="0" fontId="49" fillId="0" borderId="42" xfId="3" applyFont="1" applyBorder="1" applyAlignment="1">
      <alignment vertical="center" wrapText="1"/>
    </xf>
    <xf numFmtId="0" fontId="72" fillId="2" borderId="42" xfId="0" applyFont="1" applyFill="1" applyBorder="1" applyAlignment="1">
      <alignment vertical="center"/>
    </xf>
    <xf numFmtId="0" fontId="38" fillId="2" borderId="42" xfId="0" applyFont="1" applyFill="1" applyBorder="1" applyAlignment="1">
      <alignment vertical="center" wrapText="1"/>
    </xf>
    <xf numFmtId="0" fontId="52" fillId="0" borderId="4" xfId="0" applyFont="1" applyFill="1" applyBorder="1" applyAlignment="1">
      <alignment horizontal="center" vertical="center"/>
    </xf>
    <xf numFmtId="0" fontId="53" fillId="0" borderId="5" xfId="0" applyFont="1" applyBorder="1" applyAlignment="1">
      <alignment horizontal="left" vertical="center" wrapText="1"/>
    </xf>
    <xf numFmtId="0" fontId="52" fillId="0" borderId="48" xfId="0" applyFont="1" applyFill="1" applyBorder="1" applyAlignment="1">
      <alignment horizontal="center" vertical="center"/>
    </xf>
    <xf numFmtId="0" fontId="52" fillId="0" borderId="22" xfId="0" applyFont="1" applyBorder="1" applyAlignment="1">
      <alignment vertical="center" wrapText="1"/>
    </xf>
    <xf numFmtId="165" fontId="52" fillId="0" borderId="5" xfId="0" applyNumberFormat="1" applyFont="1" applyBorder="1" applyAlignment="1">
      <alignment horizontal="left" vertical="center" wrapText="1"/>
    </xf>
    <xf numFmtId="0" fontId="52" fillId="0" borderId="27" xfId="0" applyFont="1" applyBorder="1" applyAlignment="1">
      <alignment vertical="center" wrapText="1"/>
    </xf>
    <xf numFmtId="0" fontId="53" fillId="0" borderId="6" xfId="0" applyFont="1" applyBorder="1" applyAlignment="1">
      <alignment vertical="center" wrapText="1"/>
    </xf>
    <xf numFmtId="0" fontId="52" fillId="0" borderId="14" xfId="0" applyNumberFormat="1" applyFont="1" applyBorder="1" applyAlignment="1">
      <alignment horizontal="center" vertical="center"/>
    </xf>
    <xf numFmtId="0" fontId="52" fillId="0" borderId="5" xfId="0" applyFont="1" applyBorder="1" applyAlignment="1">
      <alignment vertical="center" wrapText="1"/>
    </xf>
    <xf numFmtId="0" fontId="52" fillId="0" borderId="30" xfId="0" applyFont="1" applyBorder="1" applyAlignment="1">
      <alignment vertical="center" wrapText="1"/>
    </xf>
    <xf numFmtId="0" fontId="46" fillId="0" borderId="48" xfId="0" applyFont="1" applyFill="1" applyBorder="1" applyAlignment="1">
      <alignment vertical="center"/>
    </xf>
    <xf numFmtId="0" fontId="46" fillId="0" borderId="28" xfId="0" applyFont="1" applyFill="1" applyBorder="1" applyAlignment="1">
      <alignment vertical="center"/>
    </xf>
    <xf numFmtId="0" fontId="52" fillId="0" borderId="7" xfId="0" applyFont="1" applyBorder="1" applyAlignment="1">
      <alignment vertical="center"/>
    </xf>
    <xf numFmtId="165" fontId="52" fillId="0" borderId="23" xfId="0" applyNumberFormat="1" applyFont="1" applyBorder="1" applyAlignment="1">
      <alignment vertical="center" wrapText="1"/>
    </xf>
    <xf numFmtId="0" fontId="53" fillId="0" borderId="5" xfId="0" applyFont="1" applyBorder="1" applyAlignment="1">
      <alignment vertical="center" wrapText="1"/>
    </xf>
    <xf numFmtId="49" fontId="46" fillId="0" borderId="23" xfId="0" applyNumberFormat="1" applyFont="1" applyBorder="1" applyAlignment="1"/>
    <xf numFmtId="171" fontId="53" fillId="12" borderId="0" xfId="1" applyNumberFormat="1" applyFont="1" applyFill="1" applyBorder="1" applyAlignment="1">
      <alignment horizontal="center" vertical="center"/>
    </xf>
    <xf numFmtId="0" fontId="53" fillId="0" borderId="0" xfId="0" applyFont="1" applyFill="1" applyBorder="1" applyAlignment="1">
      <alignment vertical="center"/>
    </xf>
    <xf numFmtId="0" fontId="50" fillId="0" borderId="0" xfId="0" applyFont="1" applyFill="1" applyBorder="1" applyAlignment="1">
      <alignment vertical="center"/>
    </xf>
    <xf numFmtId="0" fontId="41" fillId="0" borderId="0" xfId="3" applyFont="1" applyFill="1" applyBorder="1" applyAlignment="1">
      <alignment vertical="center"/>
    </xf>
    <xf numFmtId="0" fontId="58" fillId="0" borderId="0" xfId="0" applyFont="1" applyFill="1" applyBorder="1" applyAlignment="1">
      <alignment vertical="center"/>
    </xf>
    <xf numFmtId="0" fontId="62" fillId="0" borderId="0" xfId="3" applyFont="1" applyFill="1"/>
    <xf numFmtId="0" fontId="31" fillId="0" borderId="39" xfId="0" applyFont="1" applyFill="1" applyBorder="1" applyAlignment="1">
      <alignment vertical="center" wrapText="1"/>
    </xf>
    <xf numFmtId="0" fontId="74" fillId="0" borderId="0" xfId="0" applyFont="1" applyFill="1"/>
    <xf numFmtId="0" fontId="38" fillId="0" borderId="42" xfId="0" applyFont="1" applyFill="1" applyBorder="1" applyAlignment="1">
      <alignment horizontal="right" vertical="center" wrapText="1"/>
    </xf>
    <xf numFmtId="0" fontId="52" fillId="0" borderId="33" xfId="0" applyFont="1" applyBorder="1" applyAlignment="1">
      <alignment vertical="center" wrapText="1"/>
    </xf>
    <xf numFmtId="0" fontId="52" fillId="0" borderId="6" xfId="0" applyFont="1" applyBorder="1" applyAlignment="1">
      <alignment vertical="center" wrapText="1"/>
    </xf>
    <xf numFmtId="0" fontId="52" fillId="0" borderId="5" xfId="0" applyFont="1" applyBorder="1" applyAlignment="1">
      <alignment horizontal="left" vertical="center" wrapText="1"/>
    </xf>
    <xf numFmtId="0" fontId="52" fillId="0" borderId="33" xfId="0" applyFont="1" applyBorder="1" applyAlignment="1">
      <alignment vertical="center"/>
    </xf>
    <xf numFmtId="0" fontId="52" fillId="0" borderId="6" xfId="0" applyFont="1" applyBorder="1" applyAlignment="1">
      <alignment vertical="center"/>
    </xf>
    <xf numFmtId="0" fontId="52" fillId="0" borderId="5" xfId="0" applyFont="1" applyBorder="1" applyAlignment="1">
      <alignment horizontal="left" vertical="center"/>
    </xf>
    <xf numFmtId="0" fontId="52" fillId="0" borderId="31" xfId="0" applyFont="1" applyBorder="1" applyAlignment="1">
      <alignment horizontal="left" vertical="center"/>
    </xf>
    <xf numFmtId="49" fontId="52" fillId="0" borderId="1" xfId="0" applyNumberFormat="1" applyFont="1" applyBorder="1" applyAlignment="1">
      <alignment horizontal="center" vertical="center"/>
    </xf>
    <xf numFmtId="0" fontId="52" fillId="0" borderId="31" xfId="0" applyFont="1" applyBorder="1" applyAlignment="1">
      <alignment horizontal="left" vertical="center" wrapText="1"/>
    </xf>
    <xf numFmtId="165" fontId="52" fillId="0" borderId="5" xfId="0" applyNumberFormat="1" applyFont="1" applyBorder="1" applyAlignment="1">
      <alignment horizontal="left" vertical="center" wrapText="1"/>
    </xf>
    <xf numFmtId="165" fontId="52" fillId="0" borderId="33" xfId="0" applyNumberFormat="1" applyFont="1" applyBorder="1" applyAlignment="1">
      <alignment vertical="center" wrapText="1"/>
    </xf>
    <xf numFmtId="165" fontId="52" fillId="0" borderId="6" xfId="0" applyNumberFormat="1" applyFont="1" applyBorder="1" applyAlignment="1">
      <alignment vertical="center" wrapText="1"/>
    </xf>
    <xf numFmtId="0" fontId="52" fillId="0" borderId="13" xfId="0" applyFont="1" applyBorder="1" applyAlignment="1">
      <alignment vertical="center" wrapText="1"/>
    </xf>
    <xf numFmtId="0" fontId="52" fillId="0" borderId="14" xfId="0" applyFont="1" applyBorder="1" applyAlignment="1">
      <alignment vertical="center" wrapText="1"/>
    </xf>
    <xf numFmtId="0" fontId="52" fillId="0" borderId="27" xfId="0" applyFont="1" applyBorder="1" applyAlignment="1">
      <alignment vertical="center" wrapText="1"/>
    </xf>
    <xf numFmtId="0" fontId="52" fillId="0" borderId="11" xfId="0" applyFont="1" applyBorder="1" applyAlignment="1">
      <alignment vertical="center" wrapText="1"/>
    </xf>
    <xf numFmtId="0" fontId="52" fillId="0" borderId="0" xfId="0" applyFont="1" applyBorder="1" applyAlignment="1">
      <alignment vertical="center" wrapText="1"/>
    </xf>
    <xf numFmtId="0" fontId="52" fillId="0" borderId="31" xfId="0" applyFont="1" applyBorder="1" applyAlignment="1">
      <alignment vertical="center" wrapText="1"/>
    </xf>
    <xf numFmtId="0" fontId="52" fillId="0" borderId="6" xfId="0" applyFont="1" applyFill="1" applyBorder="1" applyAlignment="1">
      <alignment vertical="center"/>
    </xf>
    <xf numFmtId="0" fontId="52" fillId="0" borderId="30" xfId="0" applyFont="1" applyBorder="1" applyAlignment="1">
      <alignment horizontal="left" vertical="center" wrapText="1"/>
    </xf>
    <xf numFmtId="0" fontId="52" fillId="0" borderId="32"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27"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33" xfId="0" applyFont="1" applyBorder="1" applyAlignment="1">
      <alignment horizontal="center" vertical="center" wrapText="1"/>
    </xf>
    <xf numFmtId="0" fontId="46" fillId="0" borderId="32" xfId="0" applyFont="1" applyFill="1" applyBorder="1" applyAlignment="1">
      <alignment horizontal="center" vertical="center"/>
    </xf>
    <xf numFmtId="0" fontId="46" fillId="0" borderId="4" xfId="0" applyFont="1" applyFill="1" applyBorder="1" applyAlignment="1">
      <alignment horizontal="center" vertical="center"/>
    </xf>
    <xf numFmtId="0" fontId="53" fillId="0" borderId="5" xfId="0" applyFont="1" applyBorder="1" applyAlignment="1">
      <alignment horizontal="left" vertical="center" wrapText="1"/>
    </xf>
    <xf numFmtId="0" fontId="46" fillId="0" borderId="10"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24" xfId="0" applyFont="1" applyFill="1" applyBorder="1" applyAlignment="1">
      <alignment horizontal="center" vertical="center"/>
    </xf>
    <xf numFmtId="0" fontId="46" fillId="0" borderId="48" xfId="0" applyFont="1" applyFill="1" applyBorder="1" applyAlignment="1">
      <alignment horizontal="center" vertical="center"/>
    </xf>
    <xf numFmtId="0" fontId="57" fillId="0" borderId="0" xfId="0" applyFont="1" applyBorder="1" applyAlignment="1">
      <alignment horizontal="left" vertical="center"/>
    </xf>
    <xf numFmtId="0" fontId="51" fillId="19" borderId="45" xfId="0" applyFont="1" applyFill="1" applyBorder="1" applyAlignment="1">
      <alignment vertical="center" wrapText="1"/>
    </xf>
    <xf numFmtId="0" fontId="51" fillId="19" borderId="46" xfId="0" applyFont="1" applyFill="1" applyBorder="1" applyAlignment="1">
      <alignment vertical="center" wrapText="1"/>
    </xf>
    <xf numFmtId="0" fontId="51" fillId="19" borderId="47" xfId="0" applyFont="1" applyFill="1" applyBorder="1" applyAlignment="1">
      <alignment vertical="center" wrapText="1"/>
    </xf>
    <xf numFmtId="0" fontId="51" fillId="16" borderId="45" xfId="3" applyFont="1" applyFill="1" applyBorder="1" applyAlignment="1">
      <alignment vertical="center" wrapText="1"/>
    </xf>
    <xf numFmtId="0" fontId="51" fillId="16" borderId="46" xfId="3" applyFont="1" applyFill="1" applyBorder="1" applyAlignment="1">
      <alignment vertical="center" wrapText="1"/>
    </xf>
    <xf numFmtId="0" fontId="51" fillId="16" borderId="47" xfId="3" applyFont="1" applyFill="1" applyBorder="1" applyAlignment="1">
      <alignment vertical="center" wrapText="1"/>
    </xf>
    <xf numFmtId="0" fontId="51" fillId="11" borderId="45" xfId="3" applyFont="1" applyFill="1" applyBorder="1" applyAlignment="1">
      <alignment vertical="center" wrapText="1"/>
    </xf>
    <xf numFmtId="0" fontId="51" fillId="11" borderId="46" xfId="3" applyFont="1" applyFill="1" applyBorder="1" applyAlignment="1">
      <alignment vertical="center" wrapText="1"/>
    </xf>
    <xf numFmtId="0" fontId="51" fillId="11" borderId="47" xfId="3" applyFont="1" applyFill="1" applyBorder="1" applyAlignment="1">
      <alignment vertical="center" wrapText="1"/>
    </xf>
    <xf numFmtId="0" fontId="32" fillId="0" borderId="42" xfId="3" applyFont="1" applyFill="1" applyBorder="1" applyAlignment="1">
      <alignment vertical="center" wrapText="1"/>
    </xf>
    <xf numFmtId="0" fontId="32" fillId="0" borderId="45" xfId="3" applyFont="1" applyFill="1" applyBorder="1" applyAlignment="1">
      <alignment horizontal="left" vertical="center" wrapText="1"/>
    </xf>
    <xf numFmtId="0" fontId="32" fillId="0" borderId="46" xfId="3" applyFont="1" applyFill="1" applyBorder="1" applyAlignment="1">
      <alignment horizontal="left" vertical="center" wrapText="1"/>
    </xf>
    <xf numFmtId="0" fontId="32" fillId="0" borderId="47" xfId="3" applyFont="1" applyFill="1" applyBorder="1" applyAlignment="1">
      <alignment horizontal="left" vertical="center" wrapText="1"/>
    </xf>
    <xf numFmtId="0" fontId="32" fillId="0" borderId="45" xfId="3" applyFont="1" applyFill="1" applyBorder="1" applyAlignment="1">
      <alignment horizontal="center" vertical="center" wrapText="1"/>
    </xf>
    <xf numFmtId="0" fontId="32" fillId="0" borderId="46" xfId="3" applyFont="1" applyFill="1" applyBorder="1" applyAlignment="1">
      <alignment horizontal="center" vertical="center" wrapText="1"/>
    </xf>
    <xf numFmtId="0" fontId="32" fillId="0" borderId="47" xfId="3" applyFont="1" applyFill="1" applyBorder="1" applyAlignment="1">
      <alignment horizontal="center" vertical="center" wrapText="1"/>
    </xf>
    <xf numFmtId="0" fontId="41" fillId="0" borderId="42" xfId="0" applyFont="1" applyBorder="1" applyAlignment="1">
      <alignment vertical="center" wrapText="1"/>
    </xf>
    <xf numFmtId="0" fontId="41" fillId="0" borderId="42" xfId="0" applyFont="1" applyFill="1" applyBorder="1" applyAlignment="1">
      <alignment vertical="center" wrapText="1"/>
    </xf>
    <xf numFmtId="0" fontId="41" fillId="0" borderId="45"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0" xfId="0" applyFont="1" applyBorder="1" applyAlignment="1">
      <alignment horizontal="center" vertical="center" wrapText="1"/>
    </xf>
    <xf numFmtId="0" fontId="42" fillId="14" borderId="42" xfId="0" applyFont="1" applyFill="1" applyBorder="1" applyAlignment="1">
      <alignment horizontal="left"/>
    </xf>
    <xf numFmtId="0" fontId="42" fillId="18" borderId="42" xfId="0" applyFont="1" applyFill="1" applyBorder="1" applyAlignment="1">
      <alignment horizontal="left" vertical="center"/>
    </xf>
    <xf numFmtId="0" fontId="40" fillId="18" borderId="42" xfId="0" applyFont="1" applyFill="1" applyBorder="1" applyAlignment="1">
      <alignment horizontal="left" vertical="center"/>
    </xf>
    <xf numFmtId="0" fontId="31" fillId="0" borderId="40" xfId="0" applyFont="1" applyBorder="1" applyAlignment="1">
      <alignment vertical="center" wrapText="1"/>
    </xf>
    <xf numFmtId="0" fontId="31" fillId="0" borderId="37" xfId="0" applyFont="1" applyBorder="1" applyAlignment="1">
      <alignment vertical="center" wrapText="1"/>
    </xf>
    <xf numFmtId="0" fontId="35" fillId="0" borderId="44" xfId="0" applyFont="1" applyBorder="1" applyAlignment="1">
      <alignment vertical="center" wrapText="1"/>
    </xf>
    <xf numFmtId="0" fontId="35" fillId="0" borderId="41" xfId="0" applyFont="1" applyBorder="1" applyAlignment="1">
      <alignment vertical="center" wrapText="1"/>
    </xf>
    <xf numFmtId="0" fontId="35" fillId="0" borderId="39" xfId="0" applyFont="1" applyBorder="1" applyAlignment="1">
      <alignment vertical="center" wrapText="1"/>
    </xf>
    <xf numFmtId="0" fontId="37" fillId="10" borderId="0" xfId="0" applyFont="1" applyFill="1" applyAlignment="1">
      <alignment horizontal="center" wrapText="1"/>
    </xf>
    <xf numFmtId="0" fontId="47" fillId="0" borderId="0" xfId="0" applyFont="1" applyAlignment="1">
      <alignment horizontal="center" wrapText="1"/>
    </xf>
    <xf numFmtId="0" fontId="42" fillId="11" borderId="42" xfId="0" applyFont="1" applyFill="1" applyBorder="1" applyAlignment="1">
      <alignment horizontal="left"/>
    </xf>
    <xf numFmtId="0" fontId="0" fillId="11" borderId="42" xfId="0" applyFill="1" applyBorder="1" applyAlignment="1">
      <alignment horizontal="left"/>
    </xf>
    <xf numFmtId="0" fontId="45" fillId="15" borderId="43" xfId="4" applyFont="1" applyFill="1" applyBorder="1" applyAlignment="1"/>
    <xf numFmtId="0" fontId="42" fillId="11" borderId="42" xfId="4" applyFont="1" applyFill="1" applyBorder="1" applyAlignment="1">
      <alignment horizontal="left"/>
    </xf>
    <xf numFmtId="0" fontId="44" fillId="11" borderId="42" xfId="4" applyFont="1" applyFill="1" applyBorder="1" applyAlignment="1">
      <alignment horizontal="left"/>
    </xf>
    <xf numFmtId="0" fontId="43" fillId="12" borderId="42" xfId="0" applyFont="1" applyFill="1" applyBorder="1" applyAlignment="1">
      <alignment horizontal="left"/>
    </xf>
    <xf numFmtId="0" fontId="35" fillId="0" borderId="40" xfId="0" applyFont="1" applyBorder="1" applyAlignment="1">
      <alignment vertical="center" wrapText="1"/>
    </xf>
    <xf numFmtId="0" fontId="35" fillId="0" borderId="37" xfId="0" applyFont="1" applyBorder="1" applyAlignment="1">
      <alignment vertical="center" wrapText="1"/>
    </xf>
    <xf numFmtId="0" fontId="35" fillId="0" borderId="44" xfId="0" applyFont="1" applyBorder="1" applyAlignment="1">
      <alignment horizontal="center" vertical="center"/>
    </xf>
    <xf numFmtId="0" fontId="35" fillId="0" borderId="41" xfId="0" applyFont="1" applyBorder="1" applyAlignment="1">
      <alignment horizontal="center" vertical="center"/>
    </xf>
    <xf numFmtId="0" fontId="35" fillId="0" borderId="39" xfId="0" applyFont="1" applyBorder="1" applyAlignment="1">
      <alignment horizontal="center" vertical="center"/>
    </xf>
    <xf numFmtId="0" fontId="35" fillId="0" borderId="44"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39" xfId="0" applyFont="1" applyBorder="1" applyAlignment="1">
      <alignment horizontal="center" vertical="center" wrapText="1"/>
    </xf>
    <xf numFmtId="0" fontId="37" fillId="9" borderId="0" xfId="0" applyFont="1" applyFill="1" applyAlignment="1">
      <alignment horizontal="center" wrapText="1"/>
    </xf>
    <xf numFmtId="0" fontId="42" fillId="17" borderId="49" xfId="0" applyFont="1" applyFill="1" applyBorder="1" applyAlignment="1">
      <alignment horizontal="left"/>
    </xf>
    <xf numFmtId="0" fontId="42" fillId="17" borderId="0" xfId="0" applyFont="1" applyFill="1" applyBorder="1" applyAlignment="1">
      <alignment horizontal="left"/>
    </xf>
    <xf numFmtId="0" fontId="48" fillId="2" borderId="51" xfId="0" applyFont="1" applyFill="1" applyBorder="1" applyAlignment="1">
      <alignment horizontal="left" vertical="center"/>
    </xf>
    <xf numFmtId="0" fontId="48" fillId="2" borderId="17" xfId="0" applyFont="1" applyFill="1" applyBorder="1" applyAlignment="1">
      <alignment horizontal="left" vertical="center"/>
    </xf>
    <xf numFmtId="0" fontId="48" fillId="2" borderId="52" xfId="0" applyFont="1" applyFill="1" applyBorder="1" applyAlignment="1">
      <alignment horizontal="left" vertical="center"/>
    </xf>
    <xf numFmtId="0" fontId="36" fillId="2" borderId="42" xfId="0" applyFont="1" applyFill="1" applyBorder="1" applyAlignment="1">
      <alignment horizontal="left" vertical="center" wrapText="1"/>
    </xf>
    <xf numFmtId="0" fontId="38" fillId="2" borderId="42" xfId="0" applyFont="1" applyFill="1" applyBorder="1" applyAlignment="1">
      <alignment horizontal="left" vertical="center" wrapText="1"/>
    </xf>
    <xf numFmtId="0" fontId="36" fillId="2" borderId="49"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50" xfId="0" applyFont="1" applyFill="1" applyBorder="1" applyAlignment="1">
      <alignment horizontal="center" vertical="center" wrapText="1"/>
    </xf>
    <xf numFmtId="0" fontId="42" fillId="17" borderId="42" xfId="0" applyFont="1" applyFill="1" applyBorder="1" applyAlignment="1">
      <alignment horizontal="left"/>
    </xf>
    <xf numFmtId="165" fontId="4" fillId="0" borderId="4" xfId="0" applyNumberFormat="1" applyFont="1" applyBorder="1" applyAlignment="1">
      <alignment horizontal="left" vertical="center" wrapText="1"/>
    </xf>
    <xf numFmtId="0" fontId="2" fillId="0" borderId="5" xfId="0" applyFont="1" applyBorder="1" applyAlignment="1">
      <alignment horizontal="left" vertical="center" wrapText="1"/>
    </xf>
    <xf numFmtId="0" fontId="25" fillId="0" borderId="7" xfId="0" applyFont="1" applyBorder="1" applyAlignment="1">
      <alignment horizontal="left"/>
    </xf>
    <xf numFmtId="0" fontId="25" fillId="0" borderId="15" xfId="0" applyFont="1" applyBorder="1" applyAlignment="1">
      <alignment horizontal="left"/>
    </xf>
    <xf numFmtId="0" fontId="4" fillId="0" borderId="9" xfId="0" applyFont="1" applyBorder="1" applyAlignment="1">
      <alignment horizontal="left" vertical="top"/>
    </xf>
    <xf numFmtId="0" fontId="4" fillId="0" borderId="21" xfId="0" applyFont="1" applyBorder="1" applyAlignment="1">
      <alignment horizontal="left" vertical="top"/>
    </xf>
    <xf numFmtId="0" fontId="4" fillId="0" borderId="2" xfId="0" applyFont="1" applyBorder="1" applyAlignment="1">
      <alignment horizontal="left" vertical="top"/>
    </xf>
    <xf numFmtId="165" fontId="4" fillId="0" borderId="24" xfId="0" applyNumberFormat="1" applyFont="1" applyBorder="1" applyAlignment="1">
      <alignment horizontal="left" vertical="center" wrapText="1"/>
    </xf>
    <xf numFmtId="0" fontId="2" fillId="0" borderId="30" xfId="0" applyFont="1" applyBorder="1" applyAlignment="1">
      <alignment horizontal="left" vertical="center" wrapText="1"/>
    </xf>
    <xf numFmtId="0" fontId="25" fillId="0" borderId="23" xfId="0" applyFont="1" applyBorder="1" applyAlignment="1"/>
    <xf numFmtId="0" fontId="25" fillId="0" borderId="26" xfId="0" applyFont="1" applyBorder="1" applyAlignment="1"/>
    <xf numFmtId="0" fontId="4" fillId="0" borderId="1" xfId="0" applyFont="1" applyBorder="1" applyAlignment="1">
      <alignment horizontal="left" vertical="center"/>
    </xf>
    <xf numFmtId="0" fontId="0" fillId="0" borderId="1" xfId="0" applyBorder="1" applyAlignment="1">
      <alignment horizontal="left" vertical="center"/>
    </xf>
    <xf numFmtId="165" fontId="4" fillId="0" borderId="1" xfId="0" applyNumberFormat="1" applyFont="1" applyBorder="1" applyAlignment="1">
      <alignment horizontal="left" vertical="center" wrapText="1"/>
    </xf>
    <xf numFmtId="0" fontId="0" fillId="0" borderId="1" xfId="0" applyBorder="1" applyAlignment="1">
      <alignment horizontal="left"/>
    </xf>
    <xf numFmtId="0" fontId="0" fillId="0" borderId="1" xfId="0" applyBorder="1" applyAlignment="1">
      <alignment vertical="center"/>
    </xf>
    <xf numFmtId="0" fontId="4" fillId="0" borderId="1" xfId="0" applyFont="1" applyBorder="1" applyAlignment="1">
      <alignment horizontal="left" vertical="top" wrapText="1"/>
    </xf>
    <xf numFmtId="0" fontId="2" fillId="0" borderId="1" xfId="0" applyFont="1" applyBorder="1" applyAlignment="1">
      <alignment horizontal="left" vertical="top"/>
    </xf>
    <xf numFmtId="165" fontId="4" fillId="0" borderId="1" xfId="0" applyNumberFormat="1" applyFont="1" applyBorder="1" applyAlignment="1">
      <alignment horizontal="left" vertical="top" wrapText="1"/>
    </xf>
    <xf numFmtId="49" fontId="4"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top"/>
    </xf>
    <xf numFmtId="49" fontId="0" fillId="0" borderId="1" xfId="0" applyNumberFormat="1" applyBorder="1" applyAlignment="1">
      <alignment horizontal="center" vertical="center"/>
    </xf>
    <xf numFmtId="0" fontId="4" fillId="0" borderId="9" xfId="0" applyFont="1" applyBorder="1" applyAlignment="1">
      <alignment horizontal="left" vertical="center"/>
    </xf>
    <xf numFmtId="0" fontId="17" fillId="0" borderId="21" xfId="0" applyFont="1" applyBorder="1" applyAlignment="1">
      <alignment horizontal="left" vertical="center"/>
    </xf>
    <xf numFmtId="0" fontId="17" fillId="0" borderId="2" xfId="0" applyFont="1" applyBorder="1" applyAlignment="1">
      <alignment horizontal="left" vertical="center"/>
    </xf>
    <xf numFmtId="0" fontId="23" fillId="0" borderId="23" xfId="0" applyFont="1" applyBorder="1" applyAlignment="1">
      <alignment horizontal="left"/>
    </xf>
    <xf numFmtId="0" fontId="18" fillId="0" borderId="23" xfId="0" applyFont="1" applyBorder="1" applyAlignment="1">
      <alignment horizontal="left"/>
    </xf>
    <xf numFmtId="0" fontId="18" fillId="0" borderId="26" xfId="0" applyFont="1" applyBorder="1" applyAlignment="1">
      <alignment horizontal="left"/>
    </xf>
    <xf numFmtId="0" fontId="4" fillId="0" borderId="20" xfId="0" applyFont="1" applyBorder="1" applyAlignment="1">
      <alignment horizontal="left" vertical="center"/>
    </xf>
    <xf numFmtId="165" fontId="4" fillId="0" borderId="1" xfId="0" applyNumberFormat="1" applyFont="1" applyBorder="1" applyAlignment="1" applyProtection="1">
      <alignment vertical="top" wrapText="1"/>
      <protection locked="0" hidden="1"/>
    </xf>
    <xf numFmtId="0" fontId="25" fillId="0" borderId="23" xfId="0" applyFont="1" applyBorder="1" applyAlignment="1">
      <alignment horizontal="left"/>
    </xf>
    <xf numFmtId="0" fontId="25" fillId="0" borderId="26" xfId="0" applyFont="1" applyBorder="1" applyAlignment="1">
      <alignment horizontal="left"/>
    </xf>
    <xf numFmtId="0" fontId="4" fillId="0" borderId="19" xfId="0" applyFont="1" applyBorder="1" applyAlignment="1">
      <alignment horizontal="left" vertical="center"/>
    </xf>
    <xf numFmtId="0" fontId="25" fillId="0" borderId="7" xfId="0" applyFont="1" applyBorder="1" applyAlignment="1"/>
    <xf numFmtId="0" fontId="25" fillId="0" borderId="15" xfId="0" applyFont="1" applyBorder="1" applyAlignment="1"/>
    <xf numFmtId="0" fontId="4" fillId="0" borderId="19" xfId="0" applyFont="1" applyBorder="1" applyAlignment="1">
      <alignment horizontal="left" vertical="center" wrapText="1"/>
    </xf>
    <xf numFmtId="0" fontId="0" fillId="0" borderId="19" xfId="0" applyBorder="1" applyAlignment="1">
      <alignment horizontal="left" vertical="center" wrapText="1"/>
    </xf>
    <xf numFmtId="0" fontId="4" fillId="0" borderId="20" xfId="0" applyFont="1" applyFill="1" applyBorder="1" applyAlignment="1">
      <alignment horizontal="left" vertical="center"/>
    </xf>
    <xf numFmtId="0" fontId="17" fillId="0" borderId="2" xfId="0" applyFont="1" applyFill="1" applyBorder="1" applyAlignment="1">
      <alignment horizontal="left" vertical="center"/>
    </xf>
    <xf numFmtId="0" fontId="4" fillId="0" borderId="19" xfId="0" applyFont="1" applyBorder="1" applyAlignment="1">
      <alignment horizontal="left" vertical="top"/>
    </xf>
    <xf numFmtId="0" fontId="0" fillId="0" borderId="19" xfId="0" applyBorder="1" applyAlignment="1">
      <alignment horizontal="left" vertical="top"/>
    </xf>
    <xf numFmtId="0" fontId="4" fillId="0" borderId="1" xfId="0" applyNumberFormat="1" applyFont="1" applyBorder="1" applyAlignment="1">
      <alignment horizontal="center" vertical="center"/>
    </xf>
    <xf numFmtId="0" fontId="0" fillId="0" borderId="2" xfId="0" applyBorder="1" applyAlignment="1">
      <alignment horizontal="left" vertical="center"/>
    </xf>
    <xf numFmtId="0" fontId="0" fillId="0" borderId="21" xfId="0" applyBorder="1" applyAlignment="1">
      <alignment horizontal="left" vertical="center"/>
    </xf>
    <xf numFmtId="0" fontId="25" fillId="0" borderId="22" xfId="0" applyFont="1" applyBorder="1" applyAlignment="1">
      <alignment horizontal="left"/>
    </xf>
    <xf numFmtId="0" fontId="25" fillId="0" borderId="27" xfId="0" applyFont="1" applyBorder="1" applyAlignment="1">
      <alignment horizontal="left"/>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5" fillId="0" borderId="20" xfId="0" applyFont="1" applyBorder="1" applyAlignment="1">
      <alignment horizontal="left" vertical="center"/>
    </xf>
    <xf numFmtId="0" fontId="26" fillId="0" borderId="2" xfId="0" applyFont="1" applyBorder="1" applyAlignment="1">
      <alignment horizontal="left" vertical="center"/>
    </xf>
    <xf numFmtId="165" fontId="5" fillId="0" borderId="20" xfId="0" applyNumberFormat="1" applyFont="1" applyBorder="1" applyAlignment="1">
      <alignment horizontal="left" vertical="center" wrapText="1"/>
    </xf>
    <xf numFmtId="49" fontId="5" fillId="0" borderId="20" xfId="0" applyNumberFormat="1" applyFont="1" applyBorder="1" applyAlignment="1">
      <alignment vertical="center" wrapText="1"/>
    </xf>
    <xf numFmtId="0" fontId="26" fillId="0" borderId="2" xfId="0" applyFont="1" applyBorder="1" applyAlignment="1">
      <alignment vertical="center"/>
    </xf>
    <xf numFmtId="0" fontId="4" fillId="0" borderId="9"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9" xfId="0" applyBorder="1" applyAlignment="1">
      <alignment vertical="center"/>
    </xf>
    <xf numFmtId="0" fontId="4" fillId="0" borderId="21" xfId="0" applyFont="1" applyBorder="1" applyAlignment="1">
      <alignment horizontal="left" vertical="center"/>
    </xf>
    <xf numFmtId="0" fontId="4" fillId="0" borderId="2" xfId="0" applyFont="1" applyBorder="1" applyAlignment="1">
      <alignment horizontal="left" vertical="center"/>
    </xf>
    <xf numFmtId="0" fontId="8" fillId="0" borderId="16"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165" fontId="4" fillId="0" borderId="5" xfId="0" applyNumberFormat="1" applyFont="1" applyBorder="1" applyAlignment="1">
      <alignment horizontal="left" vertical="center" wrapText="1"/>
    </xf>
    <xf numFmtId="165" fontId="4" fillId="0" borderId="6" xfId="0" applyNumberFormat="1" applyFont="1" applyBorder="1" applyAlignment="1">
      <alignment horizontal="left" vertical="center" wrapText="1"/>
    </xf>
    <xf numFmtId="165" fontId="4" fillId="0" borderId="6" xfId="0" applyNumberFormat="1" applyFont="1" applyBorder="1" applyAlignment="1">
      <alignment horizontal="left" vertical="center"/>
    </xf>
    <xf numFmtId="165" fontId="3" fillId="0" borderId="5" xfId="0" applyNumberFormat="1" applyFont="1" applyBorder="1" applyAlignment="1">
      <alignment horizontal="left" vertical="center" wrapText="1"/>
    </xf>
    <xf numFmtId="165" fontId="3" fillId="0" borderId="5" xfId="0" applyNumberFormat="1" applyFont="1" applyBorder="1" applyAlignment="1">
      <alignment horizontal="left" vertical="center"/>
    </xf>
    <xf numFmtId="165" fontId="3" fillId="0" borderId="6" xfId="0" applyNumberFormat="1" applyFont="1" applyBorder="1" applyAlignment="1">
      <alignment horizontal="left" vertical="center"/>
    </xf>
  </cellXfs>
  <cellStyles count="5">
    <cellStyle name="Eingabe" xfId="4" builtinId="20"/>
    <cellStyle name="Komma" xfId="1" builtinId="3"/>
    <cellStyle name="Link" xfId="2" builtinId="8"/>
    <cellStyle name="Standard" xfId="0" builtinId="0"/>
    <cellStyle name="Standard 2" xfId="3"/>
  </cellStyles>
  <dxfs count="82">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rgb="FF92D050"/>
      </font>
      <fill>
        <patternFill>
          <bgColor theme="6" tint="0.79998168889431442"/>
        </patternFill>
      </fill>
      <border>
        <left style="thin">
          <color rgb="FF92D050"/>
        </left>
        <right style="thin">
          <color rgb="FF92D050"/>
        </right>
        <top style="thin">
          <color rgb="FF92D050"/>
        </top>
        <bottom style="thin">
          <color rgb="FF92D050"/>
        </bottom>
        <vertical/>
        <horizontal/>
      </border>
    </dxf>
    <dxf>
      <font>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s>
  <tableStyles count="0" defaultTableStyle="TableStyleMedium2" defaultPivotStyle="PivotStyleLight16"/>
  <colors>
    <mruColors>
      <color rgb="FFECF2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7"/>
  <sheetViews>
    <sheetView showGridLines="0" tabSelected="1" topLeftCell="A153" zoomScale="130" zoomScaleNormal="130" workbookViewId="0">
      <selection activeCell="C169" sqref="C169"/>
    </sheetView>
  </sheetViews>
  <sheetFormatPr baseColWidth="10" defaultColWidth="10.81640625" defaultRowHeight="13"/>
  <cols>
    <col min="1" max="1" width="4.54296875" style="354" customWidth="1"/>
    <col min="2" max="2" width="31.1796875" style="361" customWidth="1"/>
    <col min="3" max="3" width="47.26953125" style="282" customWidth="1"/>
    <col min="4" max="4" width="16.453125" style="358" customWidth="1"/>
    <col min="5" max="5" width="10.54296875" style="281" customWidth="1"/>
    <col min="6" max="6" width="10.81640625" style="390" customWidth="1"/>
    <col min="7" max="7" width="10.81640625" style="354" customWidth="1"/>
    <col min="8" max="20" width="10.81640625" style="282" customWidth="1"/>
    <col min="21" max="16384" width="10.81640625" style="282"/>
  </cols>
  <sheetData>
    <row r="1" spans="1:17" s="209" customFormat="1">
      <c r="A1" s="361" t="s">
        <v>953</v>
      </c>
      <c r="B1" s="361"/>
      <c r="C1" s="361"/>
      <c r="D1" s="280"/>
      <c r="E1" s="281"/>
      <c r="F1" s="390"/>
      <c r="G1" s="354"/>
      <c r="H1" s="282"/>
      <c r="I1" s="326"/>
      <c r="J1" s="282"/>
      <c r="K1" s="282"/>
      <c r="L1" s="282"/>
      <c r="M1" s="282"/>
      <c r="N1" s="282"/>
      <c r="O1" s="282"/>
      <c r="P1" s="282"/>
      <c r="Q1" s="282"/>
    </row>
    <row r="2" spans="1:17" s="209" customFormat="1" ht="4" customHeight="1">
      <c r="A2" s="283"/>
      <c r="B2" s="284"/>
      <c r="C2" s="284"/>
      <c r="D2" s="284"/>
      <c r="E2" s="281"/>
      <c r="F2" s="390"/>
      <c r="G2" s="354"/>
      <c r="H2" s="282"/>
      <c r="I2" s="282"/>
      <c r="J2" s="282"/>
      <c r="K2" s="282"/>
      <c r="L2" s="282"/>
      <c r="M2" s="282"/>
      <c r="N2" s="282"/>
      <c r="O2" s="282"/>
      <c r="P2" s="282"/>
      <c r="Q2" s="282"/>
    </row>
    <row r="3" spans="1:17" ht="22.5" customHeight="1">
      <c r="A3" s="285"/>
      <c r="B3" s="334" t="s">
        <v>158</v>
      </c>
      <c r="C3" s="286" t="s">
        <v>159</v>
      </c>
      <c r="D3" s="287" t="s">
        <v>291</v>
      </c>
      <c r="E3" s="288" t="s">
        <v>504</v>
      </c>
      <c r="F3" s="381" t="s">
        <v>956</v>
      </c>
    </row>
    <row r="4" spans="1:17">
      <c r="A4" s="290" t="s">
        <v>1008</v>
      </c>
      <c r="B4" s="401" t="s">
        <v>320</v>
      </c>
      <c r="C4" s="291"/>
      <c r="D4" s="292"/>
    </row>
    <row r="5" spans="1:17" s="289" customFormat="1" ht="12.75" customHeight="1">
      <c r="A5" s="465"/>
      <c r="B5" s="464" t="s">
        <v>502</v>
      </c>
      <c r="C5" s="464"/>
      <c r="D5" s="293">
        <v>70</v>
      </c>
      <c r="E5" s="294">
        <f>ROUND(D5*1.08,1)</f>
        <v>75.599999999999994</v>
      </c>
      <c r="F5" s="394">
        <v>85</v>
      </c>
      <c r="G5" s="326"/>
    </row>
    <row r="6" spans="1:17" s="289" customFormat="1" ht="12" customHeight="1">
      <c r="A6" s="466"/>
      <c r="B6" s="467" t="s">
        <v>428</v>
      </c>
      <c r="C6" s="295" t="s">
        <v>429</v>
      </c>
      <c r="D6" s="293">
        <v>380</v>
      </c>
      <c r="E6" s="294">
        <f t="shared" ref="E6:E78" si="0">ROUND(D6*1.08,1)</f>
        <v>410.4</v>
      </c>
      <c r="F6" s="389"/>
      <c r="G6" s="326"/>
    </row>
    <row r="7" spans="1:17" s="289" customFormat="1" ht="12.75" customHeight="1">
      <c r="A7" s="466"/>
      <c r="B7" s="468"/>
      <c r="C7" s="295" t="s">
        <v>342</v>
      </c>
      <c r="D7" s="293">
        <v>70</v>
      </c>
      <c r="E7" s="294">
        <f t="shared" si="0"/>
        <v>75.599999999999994</v>
      </c>
      <c r="F7" s="394">
        <v>140</v>
      </c>
      <c r="G7" s="326"/>
    </row>
    <row r="8" spans="1:17" s="289" customFormat="1" ht="12.75" customHeight="1">
      <c r="A8" s="466"/>
      <c r="B8" s="468"/>
      <c r="C8" s="295" t="s">
        <v>482</v>
      </c>
      <c r="D8" s="293">
        <v>50</v>
      </c>
      <c r="E8" s="294">
        <f t="shared" si="0"/>
        <v>54</v>
      </c>
      <c r="F8" s="389"/>
      <c r="G8" s="326"/>
    </row>
    <row r="9" spans="1:17" s="289" customFormat="1" ht="12.75" customHeight="1">
      <c r="A9" s="466"/>
      <c r="B9" s="468"/>
      <c r="C9" s="295" t="s">
        <v>995</v>
      </c>
      <c r="D9" s="293">
        <v>300</v>
      </c>
      <c r="E9" s="296">
        <v>424</v>
      </c>
      <c r="F9" s="389"/>
      <c r="G9" s="326"/>
    </row>
    <row r="10" spans="1:17" s="289" customFormat="1" ht="12" customHeight="1">
      <c r="A10" s="466"/>
      <c r="B10" s="469"/>
      <c r="C10" s="398" t="s">
        <v>996</v>
      </c>
      <c r="D10" s="293"/>
      <c r="E10" s="281"/>
      <c r="F10" s="394">
        <v>324</v>
      </c>
      <c r="G10" s="326"/>
    </row>
    <row r="11" spans="1:17" s="289" customFormat="1" ht="10.5" customHeight="1">
      <c r="A11" s="466"/>
      <c r="B11" s="446" t="s">
        <v>433</v>
      </c>
      <c r="C11" s="295" t="s">
        <v>340</v>
      </c>
      <c r="D11" s="293">
        <v>120</v>
      </c>
      <c r="E11" s="294">
        <f t="shared" si="0"/>
        <v>129.6</v>
      </c>
      <c r="F11" s="389"/>
      <c r="G11" s="326"/>
    </row>
    <row r="12" spans="1:17" s="289" customFormat="1" ht="10.5">
      <c r="A12" s="466"/>
      <c r="B12" s="449"/>
      <c r="C12" s="297" t="s">
        <v>341</v>
      </c>
      <c r="D12" s="293">
        <v>250</v>
      </c>
      <c r="E12" s="294">
        <f t="shared" si="0"/>
        <v>270</v>
      </c>
      <c r="F12" s="389"/>
      <c r="G12" s="326"/>
    </row>
    <row r="13" spans="1:17" s="289" customFormat="1" ht="21" customHeight="1">
      <c r="A13" s="466"/>
      <c r="B13" s="446" t="s">
        <v>494</v>
      </c>
      <c r="C13" s="298" t="s">
        <v>343</v>
      </c>
      <c r="D13" s="293">
        <v>60</v>
      </c>
      <c r="E13" s="294">
        <f t="shared" si="0"/>
        <v>64.8</v>
      </c>
      <c r="F13" s="389"/>
      <c r="G13" s="326"/>
    </row>
    <row r="14" spans="1:17" s="289" customFormat="1" ht="21">
      <c r="A14" s="466"/>
      <c r="B14" s="446"/>
      <c r="C14" s="295" t="s">
        <v>344</v>
      </c>
      <c r="D14" s="293">
        <v>120</v>
      </c>
      <c r="E14" s="294">
        <f t="shared" si="0"/>
        <v>129.6</v>
      </c>
      <c r="F14" s="389"/>
      <c r="G14" s="326"/>
    </row>
    <row r="15" spans="1:17" s="289" customFormat="1" ht="10.5">
      <c r="A15" s="466"/>
      <c r="B15" s="446"/>
      <c r="C15" s="295" t="s">
        <v>431</v>
      </c>
      <c r="D15" s="293">
        <v>80</v>
      </c>
      <c r="E15" s="294">
        <f t="shared" si="0"/>
        <v>86.4</v>
      </c>
      <c r="F15" s="389"/>
      <c r="G15" s="326"/>
    </row>
    <row r="16" spans="1:17" s="289" customFormat="1" ht="10.5">
      <c r="A16" s="466"/>
      <c r="B16" s="446"/>
      <c r="C16" s="295" t="s">
        <v>345</v>
      </c>
      <c r="D16" s="293">
        <v>50</v>
      </c>
      <c r="E16" s="296">
        <v>86.4</v>
      </c>
      <c r="F16" s="389"/>
      <c r="G16" s="326"/>
    </row>
    <row r="17" spans="1:7" s="289" customFormat="1" ht="21">
      <c r="A17" s="466"/>
      <c r="B17" s="446"/>
      <c r="C17" s="295" t="s">
        <v>346</v>
      </c>
      <c r="D17" s="293">
        <v>150</v>
      </c>
      <c r="E17" s="294">
        <f t="shared" si="0"/>
        <v>162</v>
      </c>
      <c r="F17" s="389"/>
      <c r="G17" s="326"/>
    </row>
    <row r="18" spans="1:7" s="289" customFormat="1" ht="10.5" customHeight="1">
      <c r="A18" s="466"/>
      <c r="B18" s="447" t="s">
        <v>432</v>
      </c>
      <c r="C18" s="447"/>
      <c r="D18" s="293">
        <v>250</v>
      </c>
      <c r="E18" s="294">
        <f t="shared" si="0"/>
        <v>270</v>
      </c>
      <c r="F18" s="389"/>
      <c r="G18" s="326"/>
    </row>
    <row r="19" spans="1:7" s="289" customFormat="1" ht="10.5">
      <c r="A19" s="383"/>
      <c r="B19" s="332" t="s">
        <v>968</v>
      </c>
      <c r="C19" s="384"/>
      <c r="D19" s="392"/>
      <c r="E19" s="294"/>
      <c r="F19" s="394">
        <v>150</v>
      </c>
      <c r="G19" s="326"/>
    </row>
    <row r="20" spans="1:7" s="289" customFormat="1" ht="10.5" customHeight="1">
      <c r="A20" s="466"/>
      <c r="B20" s="446" t="s">
        <v>436</v>
      </c>
      <c r="C20" s="295" t="s">
        <v>347</v>
      </c>
      <c r="D20" s="293">
        <v>25</v>
      </c>
      <c r="E20" s="294">
        <f t="shared" si="0"/>
        <v>27</v>
      </c>
      <c r="F20" s="389"/>
      <c r="G20" s="326"/>
    </row>
    <row r="21" spans="1:7" s="289" customFormat="1" ht="10.5">
      <c r="A21" s="466"/>
      <c r="B21" s="449"/>
      <c r="C21" s="297" t="s">
        <v>348</v>
      </c>
      <c r="D21" s="293">
        <v>70</v>
      </c>
      <c r="E21" s="294">
        <f t="shared" si="0"/>
        <v>75.599999999999994</v>
      </c>
      <c r="F21" s="389"/>
      <c r="G21" s="326"/>
    </row>
    <row r="22" spans="1:7" s="289" customFormat="1" ht="21" customHeight="1">
      <c r="A22" s="466"/>
      <c r="B22" s="446" t="s">
        <v>495</v>
      </c>
      <c r="C22" s="298" t="s">
        <v>429</v>
      </c>
      <c r="D22" s="293">
        <v>100</v>
      </c>
      <c r="E22" s="294">
        <f t="shared" si="0"/>
        <v>108</v>
      </c>
      <c r="F22" s="389"/>
      <c r="G22" s="326"/>
    </row>
    <row r="23" spans="1:7" s="289" customFormat="1" ht="10.5">
      <c r="A23" s="466"/>
      <c r="B23" s="446"/>
      <c r="C23" s="393" t="s">
        <v>430</v>
      </c>
      <c r="D23" s="293">
        <v>50</v>
      </c>
      <c r="E23" s="294">
        <f t="shared" si="0"/>
        <v>54</v>
      </c>
      <c r="F23" s="394">
        <v>100</v>
      </c>
      <c r="G23" s="326"/>
    </row>
    <row r="24" spans="1:7" s="289" customFormat="1" ht="10.5">
      <c r="A24" s="466"/>
      <c r="B24" s="446"/>
      <c r="C24" s="298" t="s">
        <v>483</v>
      </c>
      <c r="D24" s="293">
        <v>50</v>
      </c>
      <c r="E24" s="294">
        <f t="shared" si="0"/>
        <v>54</v>
      </c>
      <c r="F24" s="389"/>
      <c r="G24" s="326"/>
    </row>
    <row r="25" spans="1:7" s="289" customFormat="1" ht="10.5">
      <c r="A25" s="466"/>
      <c r="B25" s="446"/>
      <c r="C25" s="393" t="s">
        <v>957</v>
      </c>
      <c r="D25" s="293"/>
      <c r="E25" s="294"/>
      <c r="F25" s="394">
        <v>150</v>
      </c>
      <c r="G25" s="326"/>
    </row>
    <row r="26" spans="1:7" s="289" customFormat="1" ht="21">
      <c r="A26" s="466"/>
      <c r="B26" s="446"/>
      <c r="C26" s="298" t="s">
        <v>484</v>
      </c>
      <c r="D26" s="293">
        <v>300</v>
      </c>
      <c r="E26" s="296">
        <v>424</v>
      </c>
      <c r="F26" s="389"/>
      <c r="G26" s="326"/>
    </row>
    <row r="27" spans="1:7" s="289" customFormat="1" ht="10.5" customHeight="1">
      <c r="A27" s="466"/>
      <c r="B27" s="447" t="s">
        <v>349</v>
      </c>
      <c r="C27" s="447"/>
      <c r="D27" s="293">
        <v>400</v>
      </c>
      <c r="E27" s="294">
        <f t="shared" si="0"/>
        <v>432</v>
      </c>
      <c r="F27" s="389"/>
      <c r="G27" s="326"/>
    </row>
    <row r="28" spans="1:7" s="289" customFormat="1" ht="21" customHeight="1">
      <c r="A28" s="466"/>
      <c r="B28" s="446" t="s">
        <v>470</v>
      </c>
      <c r="C28" s="295" t="s">
        <v>471</v>
      </c>
      <c r="D28" s="293">
        <v>12</v>
      </c>
      <c r="E28" s="294">
        <f t="shared" si="0"/>
        <v>13</v>
      </c>
      <c r="F28" s="389"/>
      <c r="G28" s="326"/>
    </row>
    <row r="29" spans="1:7" s="289" customFormat="1" ht="21">
      <c r="A29" s="466"/>
      <c r="B29" s="449"/>
      <c r="C29" s="298" t="s">
        <v>472</v>
      </c>
      <c r="D29" s="293">
        <v>8</v>
      </c>
      <c r="E29" s="294">
        <f t="shared" si="0"/>
        <v>8.6</v>
      </c>
      <c r="F29" s="389"/>
      <c r="G29" s="326"/>
    </row>
    <row r="30" spans="1:7" s="289" customFormat="1" ht="11.25" customHeight="1">
      <c r="A30" s="422"/>
      <c r="B30" s="423" t="s">
        <v>958</v>
      </c>
      <c r="C30" s="391" t="s">
        <v>334</v>
      </c>
      <c r="D30" s="293">
        <v>800</v>
      </c>
      <c r="E30" s="296">
        <v>1000</v>
      </c>
      <c r="F30" s="389"/>
      <c r="G30" s="326"/>
    </row>
    <row r="31" spans="1:7" s="289" customFormat="1" ht="10.5" customHeight="1">
      <c r="A31" s="466"/>
      <c r="B31" s="446" t="s">
        <v>352</v>
      </c>
      <c r="C31" s="295" t="s">
        <v>335</v>
      </c>
      <c r="D31" s="293">
        <v>220</v>
      </c>
      <c r="E31" s="294">
        <f t="shared" si="0"/>
        <v>237.6</v>
      </c>
      <c r="F31" s="389"/>
      <c r="G31" s="326"/>
    </row>
    <row r="32" spans="1:7" s="289" customFormat="1" ht="10.5">
      <c r="A32" s="466"/>
      <c r="B32" s="446"/>
      <c r="C32" s="295" t="s">
        <v>336</v>
      </c>
      <c r="D32" s="293">
        <v>275</v>
      </c>
      <c r="E32" s="294">
        <f t="shared" si="0"/>
        <v>297</v>
      </c>
      <c r="F32" s="389"/>
      <c r="G32" s="326"/>
    </row>
    <row r="33" spans="1:7" s="289" customFormat="1" ht="10.5">
      <c r="A33" s="466"/>
      <c r="B33" s="446"/>
      <c r="C33" s="295" t="s">
        <v>337</v>
      </c>
      <c r="D33" s="293">
        <v>100</v>
      </c>
      <c r="E33" s="294">
        <f t="shared" si="0"/>
        <v>108</v>
      </c>
      <c r="F33" s="389"/>
      <c r="G33" s="326"/>
    </row>
    <row r="34" spans="1:7" s="289" customFormat="1" ht="10.5">
      <c r="A34" s="466"/>
      <c r="B34" s="446"/>
      <c r="C34" s="295" t="s">
        <v>338</v>
      </c>
      <c r="D34" s="293">
        <v>100</v>
      </c>
      <c r="E34" s="294">
        <f t="shared" si="0"/>
        <v>108</v>
      </c>
      <c r="F34" s="389"/>
      <c r="G34" s="326"/>
    </row>
    <row r="35" spans="1:7">
      <c r="A35" s="290" t="s">
        <v>1009</v>
      </c>
      <c r="B35" s="401" t="s">
        <v>160</v>
      </c>
      <c r="C35" s="291"/>
      <c r="D35" s="292"/>
    </row>
    <row r="36" spans="1:7" s="289" customFormat="1" ht="31.5">
      <c r="A36" s="465"/>
      <c r="B36" s="402" t="s">
        <v>496</v>
      </c>
      <c r="C36" s="300"/>
      <c r="D36" s="301">
        <v>205</v>
      </c>
      <c r="E36" s="294">
        <f t="shared" si="0"/>
        <v>221.4</v>
      </c>
      <c r="F36" s="394">
        <v>235</v>
      </c>
      <c r="G36" s="326"/>
    </row>
    <row r="37" spans="1:7" s="289" customFormat="1" ht="21" customHeight="1">
      <c r="A37" s="466"/>
      <c r="B37" s="446" t="s">
        <v>428</v>
      </c>
      <c r="C37" s="298" t="s">
        <v>429</v>
      </c>
      <c r="D37" s="302">
        <v>300</v>
      </c>
      <c r="E37" s="294">
        <f t="shared" si="0"/>
        <v>324</v>
      </c>
      <c r="F37" s="389"/>
      <c r="G37" s="326"/>
    </row>
    <row r="38" spans="1:7" s="289" customFormat="1" ht="10.5">
      <c r="A38" s="466"/>
      <c r="B38" s="449"/>
      <c r="C38" s="398" t="s">
        <v>342</v>
      </c>
      <c r="D38" s="303">
        <v>70</v>
      </c>
      <c r="E38" s="294">
        <f t="shared" si="0"/>
        <v>75.599999999999994</v>
      </c>
      <c r="F38" s="394">
        <v>140</v>
      </c>
      <c r="G38" s="326"/>
    </row>
    <row r="39" spans="1:7" s="289" customFormat="1" ht="10.5">
      <c r="A39" s="466"/>
      <c r="B39" s="449"/>
      <c r="C39" s="295" t="s">
        <v>482</v>
      </c>
      <c r="D39" s="304">
        <v>50</v>
      </c>
      <c r="E39" s="294">
        <f t="shared" si="0"/>
        <v>54</v>
      </c>
      <c r="F39" s="389"/>
      <c r="G39" s="326"/>
    </row>
    <row r="40" spans="1:7" s="289" customFormat="1" ht="12.75" customHeight="1">
      <c r="A40" s="466"/>
      <c r="B40" s="449"/>
      <c r="C40" s="424" t="s">
        <v>995</v>
      </c>
      <c r="D40" s="302">
        <v>300</v>
      </c>
      <c r="E40" s="296">
        <v>424</v>
      </c>
      <c r="F40" s="389"/>
      <c r="G40" s="326"/>
    </row>
    <row r="41" spans="1:7" s="289" customFormat="1" ht="12" customHeight="1">
      <c r="A41" s="466"/>
      <c r="B41" s="449"/>
      <c r="C41" s="398" t="s">
        <v>996</v>
      </c>
      <c r="D41" s="293"/>
      <c r="E41" s="281"/>
      <c r="F41" s="394">
        <v>324</v>
      </c>
      <c r="G41" s="326"/>
    </row>
    <row r="42" spans="1:7" s="289" customFormat="1" ht="10.5" customHeight="1">
      <c r="A42" s="466"/>
      <c r="B42" s="446" t="s">
        <v>433</v>
      </c>
      <c r="C42" s="295" t="s">
        <v>340</v>
      </c>
      <c r="D42" s="303">
        <v>120</v>
      </c>
      <c r="E42" s="294">
        <f t="shared" si="0"/>
        <v>129.6</v>
      </c>
      <c r="F42" s="389"/>
      <c r="G42" s="326"/>
    </row>
    <row r="43" spans="1:7" s="289" customFormat="1" ht="10.5">
      <c r="A43" s="466"/>
      <c r="B43" s="449"/>
      <c r="C43" s="297" t="s">
        <v>341</v>
      </c>
      <c r="D43" s="302">
        <v>250</v>
      </c>
      <c r="E43" s="294">
        <f t="shared" si="0"/>
        <v>270</v>
      </c>
      <c r="F43" s="389"/>
      <c r="G43" s="326"/>
    </row>
    <row r="44" spans="1:7" s="289" customFormat="1" ht="21" customHeight="1">
      <c r="A44" s="466"/>
      <c r="B44" s="446" t="s">
        <v>494</v>
      </c>
      <c r="C44" s="298" t="s">
        <v>343</v>
      </c>
      <c r="D44" s="302">
        <v>60</v>
      </c>
      <c r="E44" s="294">
        <f t="shared" si="0"/>
        <v>64.8</v>
      </c>
      <c r="F44" s="389"/>
      <c r="G44" s="326"/>
    </row>
    <row r="45" spans="1:7" s="289" customFormat="1" ht="21">
      <c r="A45" s="466"/>
      <c r="B45" s="446"/>
      <c r="C45" s="295" t="s">
        <v>344</v>
      </c>
      <c r="D45" s="303">
        <v>120</v>
      </c>
      <c r="E45" s="294">
        <f t="shared" si="0"/>
        <v>129.6</v>
      </c>
      <c r="F45" s="389"/>
      <c r="G45" s="326"/>
    </row>
    <row r="46" spans="1:7" s="289" customFormat="1" ht="10.5">
      <c r="A46" s="466"/>
      <c r="B46" s="446"/>
      <c r="C46" s="295" t="s">
        <v>431</v>
      </c>
      <c r="D46" s="304">
        <v>80</v>
      </c>
      <c r="E46" s="294">
        <f t="shared" si="0"/>
        <v>86.4</v>
      </c>
      <c r="F46" s="389"/>
      <c r="G46" s="326"/>
    </row>
    <row r="47" spans="1:7" s="289" customFormat="1" ht="10.5">
      <c r="A47" s="466"/>
      <c r="B47" s="446"/>
      <c r="C47" s="295" t="s">
        <v>345</v>
      </c>
      <c r="D47" s="302">
        <v>50</v>
      </c>
      <c r="E47" s="296">
        <v>86.4</v>
      </c>
      <c r="F47" s="389"/>
      <c r="G47" s="326"/>
    </row>
    <row r="48" spans="1:7" s="289" customFormat="1" ht="21">
      <c r="A48" s="466"/>
      <c r="B48" s="446"/>
      <c r="C48" s="295" t="s">
        <v>346</v>
      </c>
      <c r="D48" s="305">
        <v>150</v>
      </c>
      <c r="E48" s="294">
        <f t="shared" si="0"/>
        <v>162</v>
      </c>
      <c r="F48" s="389"/>
      <c r="G48" s="326"/>
    </row>
    <row r="49" spans="1:7" s="289" customFormat="1" ht="10.5" customHeight="1">
      <c r="A49" s="466"/>
      <c r="B49" s="447" t="s">
        <v>485</v>
      </c>
      <c r="C49" s="447"/>
      <c r="D49" s="302">
        <v>200</v>
      </c>
      <c r="E49" s="294">
        <f t="shared" si="0"/>
        <v>216</v>
      </c>
      <c r="F49" s="389"/>
      <c r="G49" s="326"/>
    </row>
    <row r="50" spans="1:7" s="289" customFormat="1" ht="10.5" customHeight="1">
      <c r="A50" s="466"/>
      <c r="B50" s="447" t="s">
        <v>432</v>
      </c>
      <c r="C50" s="447"/>
      <c r="D50" s="303">
        <v>250</v>
      </c>
      <c r="E50" s="294">
        <f t="shared" si="0"/>
        <v>270</v>
      </c>
      <c r="F50" s="389"/>
      <c r="G50" s="326"/>
    </row>
    <row r="51" spans="1:7" s="289" customFormat="1" ht="10.5" customHeight="1">
      <c r="A51" s="379"/>
      <c r="B51" s="472" t="s">
        <v>960</v>
      </c>
      <c r="C51" s="472"/>
      <c r="D51" s="392" t="s">
        <v>969</v>
      </c>
      <c r="E51" s="294" t="s">
        <v>969</v>
      </c>
      <c r="F51" s="394">
        <v>150</v>
      </c>
      <c r="G51" s="326"/>
    </row>
    <row r="52" spans="1:7" s="289" customFormat="1" ht="10.5" customHeight="1">
      <c r="A52" s="466"/>
      <c r="B52" s="446" t="s">
        <v>436</v>
      </c>
      <c r="C52" s="295" t="s">
        <v>347</v>
      </c>
      <c r="D52" s="303">
        <v>70</v>
      </c>
      <c r="E52" s="294">
        <f t="shared" si="0"/>
        <v>75.599999999999994</v>
      </c>
      <c r="F52" s="389"/>
      <c r="G52" s="326"/>
    </row>
    <row r="53" spans="1:7" s="289" customFormat="1" ht="10.5">
      <c r="A53" s="466"/>
      <c r="B53" s="446"/>
      <c r="C53" s="297" t="s">
        <v>350</v>
      </c>
      <c r="D53" s="302">
        <v>215</v>
      </c>
      <c r="E53" s="294">
        <f t="shared" si="0"/>
        <v>232.2</v>
      </c>
      <c r="F53" s="389"/>
      <c r="G53" s="326"/>
    </row>
    <row r="54" spans="1:7" s="289" customFormat="1" ht="10.5">
      <c r="A54" s="466"/>
      <c r="B54" s="446"/>
      <c r="C54" s="297" t="s">
        <v>351</v>
      </c>
      <c r="D54" s="302">
        <v>205</v>
      </c>
      <c r="E54" s="294">
        <f t="shared" si="0"/>
        <v>221.4</v>
      </c>
      <c r="F54" s="389"/>
      <c r="G54" s="326"/>
    </row>
    <row r="55" spans="1:7" s="289" customFormat="1" ht="21" customHeight="1">
      <c r="A55" s="466"/>
      <c r="B55" s="446" t="s">
        <v>497</v>
      </c>
      <c r="C55" s="298" t="s">
        <v>429</v>
      </c>
      <c r="D55" s="302">
        <v>100</v>
      </c>
      <c r="E55" s="294">
        <f t="shared" si="0"/>
        <v>108</v>
      </c>
      <c r="F55" s="389"/>
      <c r="G55" s="326"/>
    </row>
    <row r="56" spans="1:7" s="289" customFormat="1" ht="10.5">
      <c r="A56" s="466"/>
      <c r="B56" s="446"/>
      <c r="C56" s="393" t="s">
        <v>430</v>
      </c>
      <c r="D56" s="302">
        <v>50</v>
      </c>
      <c r="E56" s="294">
        <f t="shared" si="0"/>
        <v>54</v>
      </c>
      <c r="F56" s="394">
        <v>100</v>
      </c>
      <c r="G56" s="326"/>
    </row>
    <row r="57" spans="1:7" s="289" customFormat="1" ht="10.5">
      <c r="A57" s="466"/>
      <c r="B57" s="446"/>
      <c r="C57" s="298" t="s">
        <v>483</v>
      </c>
      <c r="D57" s="302">
        <v>50</v>
      </c>
      <c r="E57" s="294">
        <f t="shared" si="0"/>
        <v>54</v>
      </c>
      <c r="F57" s="389"/>
      <c r="G57" s="326"/>
    </row>
    <row r="58" spans="1:7" s="289" customFormat="1" ht="10.5">
      <c r="A58" s="466"/>
      <c r="B58" s="446"/>
      <c r="C58" s="393" t="s">
        <v>957</v>
      </c>
      <c r="D58" s="293"/>
      <c r="E58" s="294"/>
      <c r="F58" s="394">
        <v>150</v>
      </c>
      <c r="G58" s="326"/>
    </row>
    <row r="59" spans="1:7" s="289" customFormat="1" ht="21">
      <c r="A59" s="466"/>
      <c r="B59" s="446"/>
      <c r="C59" s="298" t="s">
        <v>486</v>
      </c>
      <c r="D59" s="302">
        <v>300</v>
      </c>
      <c r="E59" s="296">
        <v>424</v>
      </c>
      <c r="F59" s="389"/>
      <c r="G59" s="326"/>
    </row>
    <row r="60" spans="1:7" s="289" customFormat="1" ht="10.5" customHeight="1">
      <c r="A60" s="466"/>
      <c r="B60" s="447" t="s">
        <v>349</v>
      </c>
      <c r="C60" s="447"/>
      <c r="D60" s="302">
        <v>400</v>
      </c>
      <c r="E60" s="294">
        <f t="shared" si="0"/>
        <v>432</v>
      </c>
      <c r="F60" s="389"/>
      <c r="G60" s="326"/>
    </row>
    <row r="61" spans="1:7" s="289" customFormat="1" ht="35.25" customHeight="1">
      <c r="A61" s="466"/>
      <c r="B61" s="426" t="s">
        <v>961</v>
      </c>
      <c r="C61" s="421" t="s">
        <v>999</v>
      </c>
      <c r="D61" s="302" t="s">
        <v>969</v>
      </c>
      <c r="E61" s="294" t="s">
        <v>969</v>
      </c>
      <c r="F61" s="394">
        <v>40</v>
      </c>
      <c r="G61" s="326"/>
    </row>
    <row r="62" spans="1:7" s="289" customFormat="1" ht="48" customHeight="1">
      <c r="A62" s="466"/>
      <c r="B62" s="426" t="s">
        <v>998</v>
      </c>
      <c r="C62" s="396" t="s">
        <v>997</v>
      </c>
      <c r="D62" s="302" t="s">
        <v>969</v>
      </c>
      <c r="E62" s="294" t="s">
        <v>969</v>
      </c>
      <c r="F62" s="394">
        <v>40</v>
      </c>
      <c r="G62" s="326"/>
    </row>
    <row r="63" spans="1:7" s="289" customFormat="1" ht="10.5">
      <c r="A63" s="466"/>
      <c r="B63" s="446" t="s">
        <v>356</v>
      </c>
      <c r="C63" s="306" t="s">
        <v>473</v>
      </c>
      <c r="D63" s="302">
        <v>500</v>
      </c>
      <c r="E63" s="294">
        <f t="shared" si="0"/>
        <v>540</v>
      </c>
      <c r="F63" s="389"/>
      <c r="G63" s="326"/>
    </row>
    <row r="64" spans="1:7" s="289" customFormat="1" ht="10.5">
      <c r="A64" s="466"/>
      <c r="B64" s="446"/>
      <c r="C64" s="306" t="s">
        <v>474</v>
      </c>
      <c r="D64" s="302">
        <v>700</v>
      </c>
      <c r="E64" s="294">
        <f t="shared" si="0"/>
        <v>756</v>
      </c>
      <c r="F64" s="389"/>
      <c r="G64" s="326"/>
    </row>
    <row r="65" spans="1:7" s="289" customFormat="1" ht="10.5" customHeight="1">
      <c r="A65" s="466"/>
      <c r="B65" s="446" t="s">
        <v>339</v>
      </c>
      <c r="C65" s="295" t="s">
        <v>435</v>
      </c>
      <c r="D65" s="303">
        <v>12</v>
      </c>
      <c r="E65" s="294">
        <f t="shared" si="0"/>
        <v>13</v>
      </c>
      <c r="F65" s="389"/>
      <c r="G65" s="326"/>
    </row>
    <row r="66" spans="1:7" s="289" customFormat="1" ht="10.5">
      <c r="A66" s="466"/>
      <c r="B66" s="449"/>
      <c r="C66" s="297" t="s">
        <v>434</v>
      </c>
      <c r="D66" s="302">
        <v>8</v>
      </c>
      <c r="E66" s="294">
        <f t="shared" si="0"/>
        <v>8.6</v>
      </c>
      <c r="F66" s="389"/>
      <c r="G66" s="326"/>
    </row>
    <row r="67" spans="1:7" s="289" customFormat="1" ht="11.25" customHeight="1">
      <c r="A67" s="422"/>
      <c r="B67" s="425" t="s">
        <v>958</v>
      </c>
      <c r="C67" s="378" t="s">
        <v>334</v>
      </c>
      <c r="D67" s="293">
        <v>800</v>
      </c>
      <c r="E67" s="296">
        <v>1000</v>
      </c>
      <c r="F67" s="389"/>
      <c r="G67" s="326"/>
    </row>
    <row r="68" spans="1:7" s="289" customFormat="1" ht="10.5" customHeight="1">
      <c r="A68" s="466"/>
      <c r="B68" s="446" t="s">
        <v>477</v>
      </c>
      <c r="C68" s="377" t="s">
        <v>475</v>
      </c>
      <c r="D68" s="302">
        <v>28</v>
      </c>
      <c r="E68" s="294">
        <f t="shared" si="0"/>
        <v>30.2</v>
      </c>
      <c r="F68" s="389"/>
      <c r="G68" s="326"/>
    </row>
    <row r="69" spans="1:7" s="289" customFormat="1" ht="10.5">
      <c r="A69" s="466"/>
      <c r="B69" s="446"/>
      <c r="C69" s="306" t="s">
        <v>476</v>
      </c>
      <c r="D69" s="302">
        <v>24</v>
      </c>
      <c r="E69" s="294">
        <f t="shared" si="0"/>
        <v>25.9</v>
      </c>
      <c r="F69" s="389"/>
      <c r="G69" s="326"/>
    </row>
    <row r="70" spans="1:7" s="289" customFormat="1" ht="10.5" customHeight="1">
      <c r="A70" s="466"/>
      <c r="B70" s="446" t="s">
        <v>352</v>
      </c>
      <c r="C70" s="295" t="s">
        <v>335</v>
      </c>
      <c r="D70" s="302">
        <v>220</v>
      </c>
      <c r="E70" s="294">
        <f t="shared" si="0"/>
        <v>237.6</v>
      </c>
      <c r="F70" s="389"/>
      <c r="G70" s="326"/>
    </row>
    <row r="71" spans="1:7" s="289" customFormat="1" ht="10.5">
      <c r="A71" s="466"/>
      <c r="B71" s="446"/>
      <c r="C71" s="295" t="s">
        <v>336</v>
      </c>
      <c r="D71" s="302">
        <v>275</v>
      </c>
      <c r="E71" s="294">
        <f t="shared" si="0"/>
        <v>297</v>
      </c>
      <c r="F71" s="389"/>
      <c r="G71" s="326"/>
    </row>
    <row r="72" spans="1:7" s="289" customFormat="1" ht="10.5">
      <c r="A72" s="466"/>
      <c r="B72" s="446"/>
      <c r="C72" s="295" t="s">
        <v>337</v>
      </c>
      <c r="D72" s="302">
        <v>100</v>
      </c>
      <c r="E72" s="294">
        <f t="shared" si="0"/>
        <v>108</v>
      </c>
      <c r="F72" s="389"/>
      <c r="G72" s="326"/>
    </row>
    <row r="73" spans="1:7" s="289" customFormat="1" ht="10.5">
      <c r="A73" s="466"/>
      <c r="B73" s="446"/>
      <c r="C73" s="295" t="s">
        <v>338</v>
      </c>
      <c r="D73" s="302">
        <v>100</v>
      </c>
      <c r="E73" s="294">
        <f t="shared" si="0"/>
        <v>108</v>
      </c>
      <c r="F73" s="389"/>
      <c r="G73" s="326"/>
    </row>
    <row r="74" spans="1:7" s="289" customFormat="1" ht="10.5">
      <c r="A74" s="420"/>
      <c r="B74" s="434" t="s">
        <v>962</v>
      </c>
      <c r="C74" s="397" t="s">
        <v>963</v>
      </c>
      <c r="D74" s="385"/>
      <c r="E74" s="294"/>
      <c r="F74" s="394">
        <v>400</v>
      </c>
      <c r="G74" s="326"/>
    </row>
    <row r="75" spans="1:7">
      <c r="A75" s="290">
        <v>2</v>
      </c>
      <c r="B75" s="401" t="s">
        <v>182</v>
      </c>
      <c r="C75" s="291"/>
      <c r="D75" s="292"/>
      <c r="G75" s="326"/>
    </row>
    <row r="76" spans="1:7" s="289" customFormat="1" ht="10.5">
      <c r="A76" s="465"/>
      <c r="B76" s="453" t="s">
        <v>224</v>
      </c>
      <c r="C76" s="453"/>
      <c r="D76" s="301">
        <v>60</v>
      </c>
      <c r="E76" s="294">
        <f t="shared" si="0"/>
        <v>64.8</v>
      </c>
      <c r="F76" s="389"/>
      <c r="G76" s="326"/>
    </row>
    <row r="77" spans="1:7" s="289" customFormat="1" ht="10.5">
      <c r="A77" s="466"/>
      <c r="B77" s="449" t="s">
        <v>353</v>
      </c>
      <c r="C77" s="307" t="s">
        <v>354</v>
      </c>
      <c r="D77" s="302">
        <v>0</v>
      </c>
      <c r="E77" s="294">
        <f t="shared" si="0"/>
        <v>0</v>
      </c>
      <c r="F77" s="389"/>
      <c r="G77" s="326"/>
    </row>
    <row r="78" spans="1:7" s="289" customFormat="1" ht="10.5">
      <c r="A78" s="466"/>
      <c r="B78" s="449"/>
      <c r="C78" s="308" t="s">
        <v>350</v>
      </c>
      <c r="D78" s="302">
        <v>70</v>
      </c>
      <c r="E78" s="294">
        <f t="shared" si="0"/>
        <v>75.599999999999994</v>
      </c>
      <c r="F78" s="389"/>
      <c r="G78" s="326"/>
    </row>
    <row r="79" spans="1:7" s="289" customFormat="1" ht="10.5">
      <c r="A79" s="466"/>
      <c r="B79" s="449"/>
      <c r="C79" s="295" t="s">
        <v>351</v>
      </c>
      <c r="D79" s="302">
        <v>60</v>
      </c>
      <c r="E79" s="294">
        <f t="shared" ref="E79:E142" si="1">ROUND(D79*1.08,1)</f>
        <v>64.8</v>
      </c>
      <c r="F79" s="389"/>
      <c r="G79" s="326"/>
    </row>
    <row r="80" spans="1:7" s="289" customFormat="1" ht="10.5">
      <c r="A80" s="466"/>
      <c r="B80" s="449" t="s">
        <v>355</v>
      </c>
      <c r="C80" s="307" t="s">
        <v>354</v>
      </c>
      <c r="D80" s="302">
        <v>0</v>
      </c>
      <c r="E80" s="294">
        <f t="shared" si="1"/>
        <v>0</v>
      </c>
      <c r="F80" s="389"/>
      <c r="G80" s="326"/>
    </row>
    <row r="81" spans="1:7" s="289" customFormat="1" ht="10.5">
      <c r="A81" s="466"/>
      <c r="B81" s="449"/>
      <c r="C81" s="308" t="s">
        <v>350</v>
      </c>
      <c r="D81" s="302">
        <v>70</v>
      </c>
      <c r="E81" s="294">
        <f t="shared" si="1"/>
        <v>75.599999999999994</v>
      </c>
      <c r="F81" s="389"/>
      <c r="G81" s="326"/>
    </row>
    <row r="82" spans="1:7" s="289" customFormat="1" ht="10.5">
      <c r="A82" s="466"/>
      <c r="B82" s="449"/>
      <c r="C82" s="295" t="s">
        <v>351</v>
      </c>
      <c r="D82" s="302">
        <v>60</v>
      </c>
      <c r="E82" s="294">
        <f t="shared" si="1"/>
        <v>64.8</v>
      </c>
      <c r="F82" s="389"/>
      <c r="G82" s="326"/>
    </row>
    <row r="83" spans="1:7" s="289" customFormat="1" ht="10.5">
      <c r="A83" s="299"/>
      <c r="B83" s="450" t="s">
        <v>356</v>
      </c>
      <c r="C83" s="450"/>
      <c r="D83" s="302">
        <v>60</v>
      </c>
      <c r="E83" s="294">
        <f t="shared" si="1"/>
        <v>64.8</v>
      </c>
      <c r="F83" s="389"/>
      <c r="G83" s="326"/>
    </row>
    <row r="84" spans="1:7">
      <c r="A84" s="290">
        <v>3</v>
      </c>
      <c r="B84" s="401" t="s">
        <v>321</v>
      </c>
      <c r="C84" s="291"/>
      <c r="D84" s="292"/>
    </row>
    <row r="85" spans="1:7" s="289" customFormat="1" ht="10.5">
      <c r="A85" s="470"/>
      <c r="B85" s="445" t="s">
        <v>358</v>
      </c>
      <c r="C85" s="309" t="s">
        <v>354</v>
      </c>
      <c r="D85" s="301">
        <v>0</v>
      </c>
      <c r="E85" s="294">
        <f t="shared" si="1"/>
        <v>0</v>
      </c>
      <c r="F85" s="389"/>
      <c r="G85" s="326"/>
    </row>
    <row r="86" spans="1:7" s="289" customFormat="1" ht="10.5">
      <c r="A86" s="471"/>
      <c r="B86" s="446"/>
      <c r="C86" s="308" t="s">
        <v>348</v>
      </c>
      <c r="D86" s="302">
        <v>135</v>
      </c>
      <c r="E86" s="294">
        <f t="shared" si="1"/>
        <v>145.80000000000001</v>
      </c>
      <c r="F86" s="389"/>
      <c r="G86" s="326"/>
    </row>
    <row r="87" spans="1:7" s="289" customFormat="1" ht="10.5">
      <c r="A87" s="471"/>
      <c r="B87" s="446"/>
      <c r="C87" s="295" t="s">
        <v>359</v>
      </c>
      <c r="D87" s="302">
        <v>155</v>
      </c>
      <c r="E87" s="294">
        <f t="shared" si="1"/>
        <v>167.4</v>
      </c>
      <c r="F87" s="389"/>
      <c r="G87" s="326"/>
    </row>
    <row r="88" spans="1:7" s="289" customFormat="1" ht="10.5" customHeight="1">
      <c r="A88" s="471"/>
      <c r="B88" s="446" t="s">
        <v>357</v>
      </c>
      <c r="C88" s="307" t="s">
        <v>354</v>
      </c>
      <c r="D88" s="302">
        <v>0</v>
      </c>
      <c r="E88" s="294">
        <f t="shared" si="1"/>
        <v>0</v>
      </c>
      <c r="F88" s="389"/>
      <c r="G88" s="326"/>
    </row>
    <row r="89" spans="1:7" s="289" customFormat="1" ht="10.5">
      <c r="A89" s="471"/>
      <c r="B89" s="449"/>
      <c r="C89" s="308" t="s">
        <v>348</v>
      </c>
      <c r="D89" s="302">
        <v>135</v>
      </c>
      <c r="E89" s="294">
        <f t="shared" si="1"/>
        <v>145.80000000000001</v>
      </c>
      <c r="F89" s="389"/>
      <c r="G89" s="326"/>
    </row>
    <row r="90" spans="1:7" s="289" customFormat="1" ht="10.5">
      <c r="A90" s="471"/>
      <c r="B90" s="449"/>
      <c r="C90" s="295" t="s">
        <v>359</v>
      </c>
      <c r="D90" s="302">
        <v>155</v>
      </c>
      <c r="E90" s="294">
        <f t="shared" si="1"/>
        <v>167.4</v>
      </c>
      <c r="F90" s="389"/>
      <c r="G90" s="326"/>
    </row>
    <row r="91" spans="1:7">
      <c r="A91" s="290">
        <v>4</v>
      </c>
      <c r="B91" s="401" t="s">
        <v>60</v>
      </c>
      <c r="C91" s="291"/>
      <c r="D91" s="292"/>
    </row>
    <row r="92" spans="1:7" s="289" customFormat="1" ht="10.5">
      <c r="A92" s="470"/>
      <c r="B92" s="448" t="s">
        <v>233</v>
      </c>
      <c r="C92" s="310" t="s">
        <v>360</v>
      </c>
      <c r="D92" s="301">
        <v>350</v>
      </c>
      <c r="E92" s="294">
        <f t="shared" si="1"/>
        <v>378</v>
      </c>
      <c r="F92" s="389"/>
      <c r="G92" s="326"/>
    </row>
    <row r="93" spans="1:7" s="289" customFormat="1" ht="10.5">
      <c r="A93" s="471"/>
      <c r="B93" s="449"/>
      <c r="C93" s="311" t="s">
        <v>361</v>
      </c>
      <c r="D93" s="302">
        <v>550</v>
      </c>
      <c r="E93" s="294">
        <f t="shared" si="1"/>
        <v>594</v>
      </c>
      <c r="F93" s="389"/>
      <c r="G93" s="326"/>
    </row>
    <row r="94" spans="1:7" s="289" customFormat="1" ht="10.5">
      <c r="A94" s="471"/>
      <c r="B94" s="449"/>
      <c r="C94" s="311" t="s">
        <v>362</v>
      </c>
      <c r="D94" s="302">
        <v>900</v>
      </c>
      <c r="E94" s="294">
        <f t="shared" si="1"/>
        <v>972</v>
      </c>
      <c r="F94" s="389"/>
      <c r="G94" s="326"/>
    </row>
    <row r="95" spans="1:7">
      <c r="A95" s="290">
        <v>5</v>
      </c>
      <c r="B95" s="401" t="s">
        <v>280</v>
      </c>
      <c r="C95" s="291"/>
      <c r="D95" s="292"/>
    </row>
    <row r="96" spans="1:7" s="289" customFormat="1" ht="10.5">
      <c r="A96" s="312"/>
      <c r="B96" s="403"/>
      <c r="C96" s="313"/>
      <c r="D96" s="314" t="s">
        <v>416</v>
      </c>
      <c r="E96" s="294"/>
      <c r="F96" s="389"/>
      <c r="G96" s="326"/>
    </row>
    <row r="97" spans="1:7" s="289" customFormat="1" ht="10.5">
      <c r="A97" s="315"/>
      <c r="B97" s="404" t="s">
        <v>85</v>
      </c>
      <c r="C97" s="452" t="s">
        <v>425</v>
      </c>
      <c r="D97" s="305" t="s">
        <v>417</v>
      </c>
      <c r="E97" s="294" t="s">
        <v>505</v>
      </c>
      <c r="F97" s="382"/>
      <c r="G97" s="326"/>
    </row>
    <row r="98" spans="1:7" s="289" customFormat="1" ht="10.5">
      <c r="A98" s="315"/>
      <c r="B98" s="404" t="s">
        <v>363</v>
      </c>
      <c r="C98" s="452"/>
      <c r="D98" s="302" t="s">
        <v>418</v>
      </c>
      <c r="E98" s="294" t="s">
        <v>506</v>
      </c>
      <c r="F98" s="382"/>
      <c r="G98" s="326"/>
    </row>
    <row r="99" spans="1:7" s="289" customFormat="1" ht="10.5">
      <c r="A99" s="315"/>
      <c r="B99" s="404" t="s">
        <v>86</v>
      </c>
      <c r="C99" s="452"/>
      <c r="D99" s="305" t="s">
        <v>423</v>
      </c>
      <c r="E99" s="294" t="s">
        <v>509</v>
      </c>
      <c r="F99" s="382"/>
      <c r="G99" s="326"/>
    </row>
    <row r="100" spans="1:7" s="289" customFormat="1" ht="10.5">
      <c r="A100" s="315"/>
      <c r="B100" s="405" t="s">
        <v>364</v>
      </c>
      <c r="C100" s="452"/>
      <c r="D100" s="305" t="s">
        <v>424</v>
      </c>
      <c r="E100" s="294" t="s">
        <v>510</v>
      </c>
      <c r="F100" s="382"/>
      <c r="G100" s="326"/>
    </row>
    <row r="101" spans="1:7" s="289" customFormat="1" ht="10.5">
      <c r="A101" s="315"/>
      <c r="B101" s="405" t="s">
        <v>153</v>
      </c>
      <c r="C101" s="452"/>
      <c r="D101" s="302" t="s">
        <v>419</v>
      </c>
      <c r="E101" s="294" t="s">
        <v>512</v>
      </c>
      <c r="F101" s="382"/>
      <c r="G101" s="326"/>
    </row>
    <row r="102" spans="1:7" s="289" customFormat="1" ht="10.5">
      <c r="A102" s="315"/>
      <c r="B102" s="404" t="s">
        <v>365</v>
      </c>
      <c r="C102" s="452"/>
      <c r="D102" s="305" t="s">
        <v>420</v>
      </c>
      <c r="E102" s="294" t="s">
        <v>511</v>
      </c>
      <c r="F102" s="382"/>
      <c r="G102" s="326"/>
    </row>
    <row r="103" spans="1:7" s="289" customFormat="1" ht="10.5">
      <c r="A103" s="315"/>
      <c r="B103" s="404" t="s">
        <v>91</v>
      </c>
      <c r="C103" s="452"/>
      <c r="D103" s="305" t="s">
        <v>422</v>
      </c>
      <c r="E103" s="317" t="s">
        <v>507</v>
      </c>
      <c r="F103" s="382"/>
      <c r="G103" s="326"/>
    </row>
    <row r="104" spans="1:7" s="289" customFormat="1" ht="10.5">
      <c r="A104" s="315"/>
      <c r="B104" s="404" t="s">
        <v>366</v>
      </c>
      <c r="C104" s="452"/>
      <c r="D104" s="305" t="s">
        <v>421</v>
      </c>
      <c r="E104" s="317" t="s">
        <v>508</v>
      </c>
      <c r="F104" s="382"/>
      <c r="G104" s="326"/>
    </row>
    <row r="105" spans="1:7" s="289" customFormat="1" ht="10.5">
      <c r="A105" s="315"/>
      <c r="B105" s="404" t="s">
        <v>426</v>
      </c>
      <c r="C105" s="318"/>
      <c r="D105" s="302">
        <v>20</v>
      </c>
      <c r="E105" s="294">
        <v>21.6</v>
      </c>
      <c r="F105" s="389"/>
      <c r="G105" s="326"/>
    </row>
    <row r="106" spans="1:7" s="289" customFormat="1" ht="10.5">
      <c r="A106" s="315"/>
      <c r="B106" s="450" t="s">
        <v>427</v>
      </c>
      <c r="C106" s="450"/>
      <c r="D106" s="302">
        <v>80</v>
      </c>
      <c r="E106" s="294">
        <v>86.4</v>
      </c>
      <c r="F106" s="389"/>
      <c r="G106" s="326"/>
    </row>
    <row r="107" spans="1:7">
      <c r="A107" s="375">
        <v>6</v>
      </c>
      <c r="B107" s="401" t="s">
        <v>465</v>
      </c>
      <c r="C107" s="291"/>
      <c r="D107" s="292"/>
    </row>
    <row r="108" spans="1:7" s="289" customFormat="1" ht="10.5">
      <c r="A108" s="470"/>
      <c r="B108" s="448" t="s">
        <v>367</v>
      </c>
      <c r="C108" s="319" t="s">
        <v>438</v>
      </c>
      <c r="D108" s="320" t="s">
        <v>368</v>
      </c>
      <c r="E108" s="294" t="s">
        <v>503</v>
      </c>
      <c r="F108" s="389"/>
      <c r="G108" s="326"/>
    </row>
    <row r="109" spans="1:7" s="289" customFormat="1" ht="10.5">
      <c r="A109" s="471"/>
      <c r="B109" s="449"/>
      <c r="C109" s="316" t="s">
        <v>439</v>
      </c>
      <c r="D109" s="305" t="s">
        <v>369</v>
      </c>
      <c r="E109" s="294" t="s">
        <v>503</v>
      </c>
      <c r="F109" s="389"/>
      <c r="G109" s="326"/>
    </row>
    <row r="110" spans="1:7" s="289" customFormat="1" ht="10.5">
      <c r="A110" s="471"/>
      <c r="B110" s="449"/>
      <c r="C110" s="316" t="s">
        <v>440</v>
      </c>
      <c r="D110" s="305" t="s">
        <v>370</v>
      </c>
      <c r="E110" s="294" t="s">
        <v>503</v>
      </c>
      <c r="F110" s="389"/>
      <c r="G110" s="326"/>
    </row>
    <row r="111" spans="1:7" s="289" customFormat="1" ht="10.5">
      <c r="A111" s="471"/>
      <c r="B111" s="449"/>
      <c r="C111" s="316" t="s">
        <v>441</v>
      </c>
      <c r="D111" s="305" t="s">
        <v>371</v>
      </c>
      <c r="E111" s="294" t="s">
        <v>503</v>
      </c>
      <c r="F111" s="389"/>
      <c r="G111" s="326"/>
    </row>
    <row r="112" spans="1:7" s="289" customFormat="1" ht="10.5">
      <c r="A112" s="471"/>
      <c r="B112" s="449"/>
      <c r="C112" s="316" t="s">
        <v>442</v>
      </c>
      <c r="D112" s="305" t="s">
        <v>372</v>
      </c>
      <c r="E112" s="294" t="s">
        <v>503</v>
      </c>
      <c r="F112" s="389"/>
      <c r="G112" s="326"/>
    </row>
    <row r="113" spans="1:7" s="289" customFormat="1" ht="10.5">
      <c r="A113" s="471"/>
      <c r="B113" s="449"/>
      <c r="C113" s="316" t="s">
        <v>443</v>
      </c>
      <c r="D113" s="305" t="s">
        <v>370</v>
      </c>
      <c r="E113" s="294" t="s">
        <v>503</v>
      </c>
      <c r="F113" s="389"/>
      <c r="G113" s="326"/>
    </row>
    <row r="114" spans="1:7" s="289" customFormat="1" ht="10.5">
      <c r="A114" s="471"/>
      <c r="B114" s="449"/>
      <c r="C114" s="316" t="s">
        <v>444</v>
      </c>
      <c r="D114" s="305" t="s">
        <v>373</v>
      </c>
      <c r="E114" s="294" t="s">
        <v>503</v>
      </c>
      <c r="F114" s="389"/>
      <c r="G114" s="326"/>
    </row>
    <row r="115" spans="1:7">
      <c r="A115" s="290">
        <v>7</v>
      </c>
      <c r="B115" s="401" t="s">
        <v>466</v>
      </c>
      <c r="C115" s="291"/>
      <c r="D115" s="292"/>
    </row>
    <row r="116" spans="1:7" s="289" customFormat="1" ht="10.5">
      <c r="A116" s="312"/>
      <c r="B116" s="451" t="s">
        <v>224</v>
      </c>
      <c r="C116" s="451"/>
      <c r="D116" s="320" t="s">
        <v>374</v>
      </c>
      <c r="E116" s="294" t="s">
        <v>503</v>
      </c>
      <c r="F116" s="389"/>
      <c r="G116" s="326"/>
    </row>
    <row r="117" spans="1:7">
      <c r="A117" s="290">
        <v>8</v>
      </c>
      <c r="B117" s="401" t="s">
        <v>322</v>
      </c>
      <c r="C117" s="291"/>
      <c r="D117" s="292"/>
    </row>
    <row r="118" spans="1:7" s="289" customFormat="1" ht="10.5" customHeight="1">
      <c r="A118" s="470"/>
      <c r="B118" s="445" t="s">
        <v>437</v>
      </c>
      <c r="C118" s="310" t="s">
        <v>375</v>
      </c>
      <c r="D118" s="301">
        <v>50</v>
      </c>
      <c r="E118" s="294">
        <f t="shared" si="1"/>
        <v>54</v>
      </c>
      <c r="F118" s="389"/>
      <c r="G118" s="326"/>
    </row>
    <row r="119" spans="1:7" s="289" customFormat="1" ht="10.5">
      <c r="A119" s="471"/>
      <c r="B119" s="446"/>
      <c r="C119" s="311" t="s">
        <v>376</v>
      </c>
      <c r="D119" s="302">
        <v>80</v>
      </c>
      <c r="E119" s="294">
        <f t="shared" si="1"/>
        <v>86.4</v>
      </c>
      <c r="F119" s="389"/>
      <c r="G119" s="326"/>
    </row>
    <row r="120" spans="1:7" s="289" customFormat="1" ht="10.5">
      <c r="A120" s="471"/>
      <c r="B120" s="446"/>
      <c r="C120" s="311" t="s">
        <v>377</v>
      </c>
      <c r="D120" s="302">
        <v>150</v>
      </c>
      <c r="E120" s="294">
        <f t="shared" si="1"/>
        <v>162</v>
      </c>
      <c r="F120" s="389"/>
      <c r="G120" s="326"/>
    </row>
    <row r="121" spans="1:7" s="289" customFormat="1" ht="10.5">
      <c r="A121" s="315"/>
      <c r="B121" s="447" t="s">
        <v>955</v>
      </c>
      <c r="C121" s="447"/>
      <c r="D121" s="302">
        <v>550</v>
      </c>
      <c r="E121" s="294">
        <f t="shared" si="1"/>
        <v>594</v>
      </c>
      <c r="F121" s="389"/>
      <c r="G121" s="326"/>
    </row>
    <row r="122" spans="1:7" s="289" customFormat="1" ht="10.5" customHeight="1">
      <c r="A122" s="466"/>
      <c r="B122" s="446" t="s">
        <v>378</v>
      </c>
      <c r="C122" s="295"/>
      <c r="D122" s="303">
        <v>75</v>
      </c>
      <c r="E122" s="294">
        <f t="shared" si="1"/>
        <v>81</v>
      </c>
      <c r="F122" s="389"/>
      <c r="G122" s="326"/>
    </row>
    <row r="123" spans="1:7" s="289" customFormat="1" ht="10.5">
      <c r="A123" s="466"/>
      <c r="B123" s="449"/>
      <c r="C123" s="297" t="s">
        <v>379</v>
      </c>
      <c r="D123" s="302">
        <v>15</v>
      </c>
      <c r="E123" s="294">
        <f t="shared" si="1"/>
        <v>16.2</v>
      </c>
      <c r="F123" s="389"/>
      <c r="G123" s="326"/>
    </row>
    <row r="124" spans="1:7">
      <c r="A124" s="290">
        <v>9</v>
      </c>
      <c r="B124" s="401" t="s">
        <v>323</v>
      </c>
      <c r="C124" s="291"/>
      <c r="D124" s="292"/>
    </row>
    <row r="125" spans="1:7" s="289" customFormat="1" ht="10.5" customHeight="1">
      <c r="A125" s="470"/>
      <c r="B125" s="445" t="s">
        <v>493</v>
      </c>
      <c r="C125" s="321" t="s">
        <v>271</v>
      </c>
      <c r="D125" s="322">
        <v>1</v>
      </c>
      <c r="E125" s="294">
        <f t="shared" si="1"/>
        <v>1.1000000000000001</v>
      </c>
      <c r="F125" s="389"/>
      <c r="G125" s="326"/>
    </row>
    <row r="126" spans="1:7" s="289" customFormat="1" ht="10.5">
      <c r="A126" s="471"/>
      <c r="B126" s="446"/>
      <c r="C126" s="323" t="s">
        <v>380</v>
      </c>
      <c r="D126" s="324">
        <v>1.4</v>
      </c>
      <c r="E126" s="294">
        <f t="shared" si="1"/>
        <v>1.5</v>
      </c>
      <c r="F126" s="389"/>
      <c r="G126" s="326"/>
    </row>
    <row r="127" spans="1:7" s="289" customFormat="1" ht="10.5">
      <c r="A127" s="471"/>
      <c r="B127" s="446"/>
      <c r="C127" s="323" t="s">
        <v>273</v>
      </c>
      <c r="D127" s="324">
        <v>1.6</v>
      </c>
      <c r="E127" s="294">
        <f t="shared" si="1"/>
        <v>1.7</v>
      </c>
      <c r="F127" s="389"/>
      <c r="G127" s="326"/>
    </row>
    <row r="128" spans="1:7" s="289" customFormat="1" ht="10.5">
      <c r="A128" s="315"/>
      <c r="B128" s="447" t="s">
        <v>415</v>
      </c>
      <c r="C128" s="447"/>
      <c r="D128" s="324">
        <v>1.4</v>
      </c>
      <c r="E128" s="294">
        <f t="shared" si="1"/>
        <v>1.5</v>
      </c>
      <c r="F128" s="389"/>
      <c r="G128" s="326"/>
    </row>
    <row r="129" spans="1:7" s="289" customFormat="1" ht="14.25" customHeight="1">
      <c r="A129" s="386"/>
      <c r="B129" s="434" t="s">
        <v>1000</v>
      </c>
      <c r="C129" s="434" t="s">
        <v>1001</v>
      </c>
      <c r="D129" s="324"/>
      <c r="E129" s="294"/>
      <c r="F129" s="394">
        <v>54</v>
      </c>
      <c r="G129" s="326"/>
    </row>
    <row r="130" spans="1:7">
      <c r="A130" s="290">
        <v>10</v>
      </c>
      <c r="B130" s="401" t="s">
        <v>467</v>
      </c>
      <c r="C130" s="291"/>
      <c r="D130" s="292"/>
    </row>
    <row r="131" spans="1:7" s="326" customFormat="1" ht="10.5">
      <c r="A131" s="470"/>
      <c r="B131" s="448" t="s">
        <v>220</v>
      </c>
      <c r="C131" s="321" t="s">
        <v>382</v>
      </c>
      <c r="D131" s="325" t="s">
        <v>368</v>
      </c>
      <c r="E131" s="294" t="s">
        <v>503</v>
      </c>
      <c r="F131" s="394">
        <v>216</v>
      </c>
    </row>
    <row r="132" spans="1:7" s="289" customFormat="1" ht="10.5">
      <c r="A132" s="471"/>
      <c r="B132" s="449"/>
      <c r="C132" s="323" t="s">
        <v>445</v>
      </c>
      <c r="D132" s="327" t="s">
        <v>384</v>
      </c>
      <c r="E132" s="294" t="s">
        <v>503</v>
      </c>
      <c r="F132" s="394">
        <v>324</v>
      </c>
      <c r="G132" s="326"/>
    </row>
    <row r="133" spans="1:7" s="289" customFormat="1" ht="10.5">
      <c r="A133" s="471"/>
      <c r="B133" s="449"/>
      <c r="C133" s="323" t="s">
        <v>446</v>
      </c>
      <c r="D133" s="327" t="s">
        <v>385</v>
      </c>
      <c r="E133" s="294" t="s">
        <v>503</v>
      </c>
      <c r="F133" s="394">
        <v>540</v>
      </c>
      <c r="G133" s="326"/>
    </row>
    <row r="134" spans="1:7" s="289" customFormat="1" ht="10.5">
      <c r="A134" s="471"/>
      <c r="B134" s="449"/>
      <c r="C134" s="323" t="s">
        <v>453</v>
      </c>
      <c r="D134" s="327" t="s">
        <v>386</v>
      </c>
      <c r="E134" s="294" t="s">
        <v>503</v>
      </c>
      <c r="F134" s="394">
        <v>864</v>
      </c>
      <c r="G134" s="326"/>
    </row>
    <row r="135" spans="1:7" s="289" customFormat="1" ht="10.5">
      <c r="A135" s="471"/>
      <c r="B135" s="449"/>
      <c r="C135" s="297" t="s">
        <v>381</v>
      </c>
      <c r="D135" s="305" t="s">
        <v>372</v>
      </c>
      <c r="E135" s="294" t="s">
        <v>503</v>
      </c>
      <c r="F135" s="394">
        <v>162</v>
      </c>
      <c r="G135" s="326"/>
    </row>
    <row r="136" spans="1:7" s="326" customFormat="1" ht="10.5">
      <c r="A136" s="471"/>
      <c r="B136" s="463" t="s">
        <v>43</v>
      </c>
      <c r="C136" s="323" t="s">
        <v>382</v>
      </c>
      <c r="D136" s="327" t="s">
        <v>368</v>
      </c>
      <c r="E136" s="294" t="s">
        <v>503</v>
      </c>
      <c r="F136" s="394">
        <v>216</v>
      </c>
    </row>
    <row r="137" spans="1:7" s="326" customFormat="1" ht="10.5">
      <c r="A137" s="471"/>
      <c r="B137" s="463"/>
      <c r="C137" s="323" t="s">
        <v>498</v>
      </c>
      <c r="D137" s="327" t="s">
        <v>383</v>
      </c>
      <c r="E137" s="294" t="s">
        <v>503</v>
      </c>
      <c r="F137" s="394">
        <v>378</v>
      </c>
    </row>
    <row r="138" spans="1:7" s="326" customFormat="1" ht="10.5">
      <c r="A138" s="471"/>
      <c r="B138" s="463"/>
      <c r="C138" s="297" t="s">
        <v>381</v>
      </c>
      <c r="D138" s="327" t="s">
        <v>372</v>
      </c>
      <c r="E138" s="294" t="s">
        <v>503</v>
      </c>
      <c r="F138" s="394">
        <v>162</v>
      </c>
    </row>
    <row r="139" spans="1:7" s="289" customFormat="1" ht="10.5">
      <c r="A139" s="471"/>
      <c r="B139" s="449" t="s">
        <v>18</v>
      </c>
      <c r="C139" s="297"/>
      <c r="D139" s="305" t="s">
        <v>368</v>
      </c>
      <c r="E139" s="294" t="s">
        <v>503</v>
      </c>
      <c r="F139" s="394">
        <v>216</v>
      </c>
      <c r="G139" s="326"/>
    </row>
    <row r="140" spans="1:7" s="289" customFormat="1" ht="10.5">
      <c r="A140" s="471"/>
      <c r="B140" s="449"/>
      <c r="C140" s="297" t="s">
        <v>381</v>
      </c>
      <c r="D140" s="305" t="s">
        <v>372</v>
      </c>
      <c r="E140" s="294" t="s">
        <v>503</v>
      </c>
      <c r="F140" s="394">
        <v>162</v>
      </c>
      <c r="G140" s="326"/>
    </row>
    <row r="141" spans="1:7">
      <c r="A141" s="290">
        <v>11</v>
      </c>
      <c r="B141" s="401" t="s">
        <v>324</v>
      </c>
      <c r="C141" s="291"/>
      <c r="D141" s="292"/>
    </row>
    <row r="142" spans="1:7" s="289" customFormat="1" ht="10.5">
      <c r="A142" s="312"/>
      <c r="B142" s="451" t="s">
        <v>387</v>
      </c>
      <c r="C142" s="451"/>
      <c r="D142" s="301">
        <v>250</v>
      </c>
      <c r="E142" s="294">
        <f t="shared" si="1"/>
        <v>270</v>
      </c>
      <c r="F142" s="389"/>
      <c r="G142" s="326"/>
    </row>
    <row r="143" spans="1:7">
      <c r="A143" s="290">
        <v>12</v>
      </c>
      <c r="B143" s="401" t="s">
        <v>325</v>
      </c>
      <c r="C143" s="291"/>
      <c r="D143" s="292"/>
    </row>
    <row r="144" spans="1:7" s="289" customFormat="1" ht="10.5">
      <c r="A144" s="312"/>
      <c r="B144" s="451" t="s">
        <v>117</v>
      </c>
      <c r="C144" s="451"/>
      <c r="D144" s="301">
        <v>250</v>
      </c>
      <c r="E144" s="294">
        <f t="shared" ref="E144:E210" si="2">ROUND(D144*1.08,1)</f>
        <v>270</v>
      </c>
      <c r="F144" s="389"/>
      <c r="G144" s="326"/>
    </row>
    <row r="145" spans="1:7">
      <c r="A145" s="290">
        <v>13</v>
      </c>
      <c r="B145" s="401" t="s">
        <v>227</v>
      </c>
      <c r="C145" s="291"/>
      <c r="D145" s="292"/>
    </row>
    <row r="146" spans="1:7" s="289" customFormat="1" ht="10.5">
      <c r="A146" s="312"/>
      <c r="B146" s="451" t="s">
        <v>229</v>
      </c>
      <c r="C146" s="451"/>
      <c r="D146" s="328">
        <v>2000</v>
      </c>
      <c r="E146" s="294">
        <f t="shared" si="2"/>
        <v>2160</v>
      </c>
      <c r="F146" s="389"/>
      <c r="G146" s="326"/>
    </row>
    <row r="147" spans="1:7">
      <c r="A147" s="290">
        <v>14</v>
      </c>
      <c r="B147" s="401" t="s">
        <v>326</v>
      </c>
      <c r="C147" s="291"/>
      <c r="D147" s="292"/>
    </row>
    <row r="148" spans="1:7" s="289" customFormat="1" ht="10.5">
      <c r="A148" s="470"/>
      <c r="B148" s="448" t="s">
        <v>447</v>
      </c>
      <c r="C148" s="300" t="s">
        <v>448</v>
      </c>
      <c r="D148" s="301">
        <v>40</v>
      </c>
      <c r="E148" s="294">
        <f t="shared" si="2"/>
        <v>43.2</v>
      </c>
      <c r="F148" s="389"/>
      <c r="G148" s="326"/>
    </row>
    <row r="149" spans="1:7" s="289" customFormat="1" ht="10.5">
      <c r="A149" s="471"/>
      <c r="B149" s="449"/>
      <c r="C149" s="295" t="s">
        <v>449</v>
      </c>
      <c r="D149" s="302">
        <v>60</v>
      </c>
      <c r="E149" s="294">
        <f t="shared" si="2"/>
        <v>64.8</v>
      </c>
      <c r="F149" s="389"/>
      <c r="G149" s="326"/>
    </row>
    <row r="150" spans="1:7" s="289" customFormat="1" ht="10.5">
      <c r="A150" s="471"/>
      <c r="B150" s="449"/>
      <c r="C150" s="295" t="s">
        <v>450</v>
      </c>
      <c r="D150" s="302">
        <v>80</v>
      </c>
      <c r="E150" s="294">
        <f t="shared" si="2"/>
        <v>86.4</v>
      </c>
      <c r="F150" s="389"/>
      <c r="G150" s="326"/>
    </row>
    <row r="151" spans="1:7" s="289" customFormat="1" ht="10.5">
      <c r="A151" s="471"/>
      <c r="B151" s="449" t="s">
        <v>388</v>
      </c>
      <c r="C151" s="295" t="s">
        <v>389</v>
      </c>
      <c r="D151" s="302">
        <v>5</v>
      </c>
      <c r="E151" s="294">
        <v>5.4</v>
      </c>
      <c r="F151" s="394">
        <v>10</v>
      </c>
      <c r="G151" s="326"/>
    </row>
    <row r="152" spans="1:7" s="289" customFormat="1" ht="21">
      <c r="A152" s="471"/>
      <c r="B152" s="449"/>
      <c r="C152" s="295" t="s">
        <v>950</v>
      </c>
      <c r="D152" s="305"/>
      <c r="E152" s="294"/>
      <c r="F152" s="389"/>
      <c r="G152" s="326"/>
    </row>
    <row r="153" spans="1:7" s="289" customFormat="1" ht="10.5">
      <c r="A153" s="315"/>
      <c r="B153" s="406" t="s">
        <v>964</v>
      </c>
      <c r="C153" s="398" t="s">
        <v>965</v>
      </c>
      <c r="D153" s="387" t="s">
        <v>969</v>
      </c>
      <c r="E153" s="294" t="s">
        <v>969</v>
      </c>
      <c r="F153" s="394">
        <v>20</v>
      </c>
      <c r="G153" s="326"/>
    </row>
    <row r="154" spans="1:7">
      <c r="A154" s="315">
        <v>15</v>
      </c>
      <c r="B154" s="401" t="s">
        <v>327</v>
      </c>
      <c r="C154" s="291"/>
      <c r="D154" s="292"/>
    </row>
    <row r="155" spans="1:7" s="289" customFormat="1" ht="10.5">
      <c r="A155" s="470"/>
      <c r="B155" s="445" t="s">
        <v>451</v>
      </c>
      <c r="C155" s="310" t="s">
        <v>390</v>
      </c>
      <c r="D155" s="301">
        <v>75</v>
      </c>
      <c r="E155" s="294">
        <f t="shared" si="2"/>
        <v>81</v>
      </c>
      <c r="F155" s="389"/>
      <c r="G155" s="326"/>
    </row>
    <row r="156" spans="1:7" s="289" customFormat="1" ht="10.5">
      <c r="A156" s="471"/>
      <c r="B156" s="446"/>
      <c r="C156" s="311" t="s">
        <v>391</v>
      </c>
      <c r="D156" s="302">
        <v>140</v>
      </c>
      <c r="E156" s="294">
        <f t="shared" si="2"/>
        <v>151.19999999999999</v>
      </c>
      <c r="F156" s="389"/>
      <c r="G156" s="326"/>
    </row>
    <row r="157" spans="1:7" s="289" customFormat="1" ht="10.5">
      <c r="A157" s="471"/>
      <c r="B157" s="449" t="s">
        <v>414</v>
      </c>
      <c r="C157" s="311" t="s">
        <v>390</v>
      </c>
      <c r="D157" s="302">
        <v>25</v>
      </c>
      <c r="E157" s="294">
        <f t="shared" si="2"/>
        <v>27</v>
      </c>
      <c r="F157" s="389"/>
      <c r="G157" s="326"/>
    </row>
    <row r="158" spans="1:7" s="289" customFormat="1" ht="10.5">
      <c r="A158" s="471"/>
      <c r="B158" s="449"/>
      <c r="C158" s="311" t="s">
        <v>391</v>
      </c>
      <c r="D158" s="302">
        <v>100</v>
      </c>
      <c r="E158" s="294">
        <f t="shared" si="2"/>
        <v>108</v>
      </c>
      <c r="F158" s="389"/>
      <c r="G158" s="326"/>
    </row>
    <row r="159" spans="1:7" s="289" customFormat="1" ht="10.5">
      <c r="A159" s="315"/>
      <c r="B159" s="450" t="s">
        <v>413</v>
      </c>
      <c r="C159" s="450"/>
      <c r="D159" s="302">
        <v>700</v>
      </c>
      <c r="E159" s="294">
        <f t="shared" si="2"/>
        <v>756</v>
      </c>
      <c r="F159" s="436">
        <v>1200</v>
      </c>
      <c r="G159" s="326"/>
    </row>
    <row r="160" spans="1:7">
      <c r="A160" s="290">
        <v>16</v>
      </c>
      <c r="B160" s="401" t="s">
        <v>328</v>
      </c>
      <c r="C160" s="291"/>
      <c r="D160" s="292"/>
      <c r="E160" s="281">
        <f t="shared" si="2"/>
        <v>0</v>
      </c>
    </row>
    <row r="161" spans="1:7" s="289" customFormat="1" ht="10.5" customHeight="1">
      <c r="A161" s="473"/>
      <c r="B161" s="460" t="s">
        <v>954</v>
      </c>
      <c r="C161" s="300" t="s">
        <v>392</v>
      </c>
      <c r="D161" s="301">
        <v>50</v>
      </c>
      <c r="E161" s="294">
        <f t="shared" si="2"/>
        <v>54</v>
      </c>
      <c r="F161" s="389"/>
      <c r="G161" s="326"/>
    </row>
    <row r="162" spans="1:7" s="289" customFormat="1" ht="12.75" customHeight="1">
      <c r="A162" s="474"/>
      <c r="B162" s="461"/>
      <c r="C162" s="295" t="s">
        <v>487</v>
      </c>
      <c r="D162" s="302">
        <v>30</v>
      </c>
      <c r="E162" s="296">
        <v>60</v>
      </c>
      <c r="F162" s="389"/>
      <c r="G162" s="326"/>
    </row>
    <row r="163" spans="1:7" s="289" customFormat="1" ht="12.75" customHeight="1">
      <c r="A163" s="474"/>
      <c r="B163" s="461"/>
      <c r="C163" s="295" t="s">
        <v>393</v>
      </c>
      <c r="D163" s="302">
        <v>20</v>
      </c>
      <c r="E163" s="294">
        <f t="shared" si="2"/>
        <v>21.6</v>
      </c>
      <c r="F163" s="389"/>
      <c r="G163" s="326"/>
    </row>
    <row r="164" spans="1:7" s="289" customFormat="1" ht="12.75" customHeight="1">
      <c r="A164" s="474"/>
      <c r="B164" s="461"/>
      <c r="C164" s="298" t="s">
        <v>478</v>
      </c>
      <c r="D164" s="302">
        <v>60</v>
      </c>
      <c r="E164" s="294">
        <f t="shared" si="2"/>
        <v>64.8</v>
      </c>
      <c r="F164" s="389"/>
      <c r="G164" s="326"/>
    </row>
    <row r="165" spans="1:7" s="289" customFormat="1" ht="12.75" customHeight="1">
      <c r="A165" s="474"/>
      <c r="B165" s="461"/>
      <c r="C165" s="298" t="s">
        <v>479</v>
      </c>
      <c r="D165" s="302">
        <v>30</v>
      </c>
      <c r="E165" s="294">
        <f t="shared" si="2"/>
        <v>32.4</v>
      </c>
      <c r="F165" s="389"/>
      <c r="G165" s="326"/>
    </row>
    <row r="166" spans="1:7" s="289" customFormat="1" ht="12.75" customHeight="1">
      <c r="A166" s="474"/>
      <c r="B166" s="461"/>
      <c r="C166" s="298" t="s">
        <v>452</v>
      </c>
      <c r="D166" s="302">
        <v>500</v>
      </c>
      <c r="E166" s="294">
        <f t="shared" si="2"/>
        <v>540</v>
      </c>
      <c r="F166" s="389"/>
      <c r="G166" s="326"/>
    </row>
    <row r="167" spans="1:7" s="289" customFormat="1" ht="12.75" customHeight="1">
      <c r="A167" s="474"/>
      <c r="B167" s="461"/>
      <c r="C167" s="298" t="s">
        <v>480</v>
      </c>
      <c r="D167" s="302">
        <v>110</v>
      </c>
      <c r="E167" s="294">
        <f t="shared" si="2"/>
        <v>118.8</v>
      </c>
      <c r="F167" s="389"/>
      <c r="G167" s="326"/>
    </row>
    <row r="168" spans="1:7" s="289" customFormat="1" ht="12.75" customHeight="1">
      <c r="A168" s="470"/>
      <c r="B168" s="462"/>
      <c r="C168" s="393" t="s">
        <v>966</v>
      </c>
      <c r="D168" s="302" t="s">
        <v>969</v>
      </c>
      <c r="E168" s="294" t="s">
        <v>969</v>
      </c>
      <c r="F168" s="394">
        <v>40</v>
      </c>
      <c r="G168" s="326"/>
    </row>
    <row r="169" spans="1:7" s="289" customFormat="1" ht="10.5">
      <c r="A169" s="315"/>
      <c r="B169" s="289" t="s">
        <v>1002</v>
      </c>
      <c r="C169" s="399"/>
      <c r="D169" s="385">
        <v>50</v>
      </c>
      <c r="E169" s="294">
        <v>54</v>
      </c>
      <c r="F169" s="394"/>
      <c r="G169" s="326"/>
    </row>
    <row r="170" spans="1:7">
      <c r="A170" s="290">
        <v>17</v>
      </c>
      <c r="B170" s="435" t="s">
        <v>329</v>
      </c>
      <c r="C170" s="291"/>
      <c r="D170" s="292"/>
      <c r="E170" s="281">
        <f t="shared" si="2"/>
        <v>0</v>
      </c>
    </row>
    <row r="171" spans="1:7" s="289" customFormat="1" ht="10.5" customHeight="1">
      <c r="A171" s="475"/>
      <c r="B171" s="457" t="s">
        <v>492</v>
      </c>
      <c r="C171" s="300" t="s">
        <v>454</v>
      </c>
      <c r="D171" s="301">
        <v>30</v>
      </c>
      <c r="E171" s="294">
        <f t="shared" si="2"/>
        <v>32.4</v>
      </c>
      <c r="F171" s="389"/>
      <c r="G171" s="326"/>
    </row>
    <row r="172" spans="1:7" s="289" customFormat="1" ht="12.75" customHeight="1">
      <c r="A172" s="471"/>
      <c r="B172" s="458"/>
      <c r="C172" s="295" t="s">
        <v>455</v>
      </c>
      <c r="D172" s="302">
        <v>50</v>
      </c>
      <c r="E172" s="294">
        <f t="shared" si="2"/>
        <v>54</v>
      </c>
      <c r="F172" s="389"/>
      <c r="G172" s="326"/>
    </row>
    <row r="173" spans="1:7" s="289" customFormat="1" ht="12.75" customHeight="1">
      <c r="A173" s="471"/>
      <c r="B173" s="458"/>
      <c r="C173" s="295" t="s">
        <v>456</v>
      </c>
      <c r="D173" s="302">
        <v>70</v>
      </c>
      <c r="E173" s="294">
        <f t="shared" si="2"/>
        <v>75.599999999999994</v>
      </c>
      <c r="F173" s="389"/>
      <c r="G173" s="326"/>
    </row>
    <row r="174" spans="1:7" s="289" customFormat="1" ht="12.75" customHeight="1">
      <c r="A174" s="471"/>
      <c r="B174" s="445"/>
      <c r="C174" s="295" t="s">
        <v>457</v>
      </c>
      <c r="D174" s="302">
        <v>100</v>
      </c>
      <c r="E174" s="294">
        <f t="shared" si="2"/>
        <v>108</v>
      </c>
      <c r="F174" s="389"/>
      <c r="G174" s="326"/>
    </row>
    <row r="175" spans="1:7" s="289" customFormat="1" ht="10.5">
      <c r="A175" s="476"/>
      <c r="B175" s="459" t="s">
        <v>972</v>
      </c>
      <c r="C175" s="298" t="s">
        <v>970</v>
      </c>
      <c r="D175" s="302">
        <v>150</v>
      </c>
      <c r="E175" s="296">
        <v>262</v>
      </c>
      <c r="F175" s="389"/>
      <c r="G175" s="326"/>
    </row>
    <row r="176" spans="1:7" s="289" customFormat="1">
      <c r="A176" s="380"/>
      <c r="B176" s="445"/>
      <c r="C176" s="409" t="s">
        <v>971</v>
      </c>
      <c r="D176" s="385" t="s">
        <v>969</v>
      </c>
      <c r="E176" s="281" t="s">
        <v>969</v>
      </c>
      <c r="F176" s="394">
        <v>162</v>
      </c>
      <c r="G176" s="326"/>
    </row>
    <row r="177" spans="1:9">
      <c r="A177" s="290">
        <v>18</v>
      </c>
      <c r="B177" s="401" t="s">
        <v>253</v>
      </c>
      <c r="C177" s="291"/>
      <c r="D177" s="292"/>
    </row>
    <row r="178" spans="1:9" s="289" customFormat="1" ht="21">
      <c r="A178" s="312"/>
      <c r="B178" s="400" t="s">
        <v>254</v>
      </c>
      <c r="C178" s="329" t="s">
        <v>952</v>
      </c>
      <c r="D178" s="330"/>
      <c r="E178" s="294"/>
      <c r="F178" s="389"/>
      <c r="G178" s="326"/>
    </row>
    <row r="179" spans="1:9" s="289" customFormat="1" ht="10.5" customHeight="1">
      <c r="A179" s="315"/>
      <c r="B179" s="454" t="s">
        <v>412</v>
      </c>
      <c r="C179" s="454"/>
      <c r="D179" s="302">
        <v>250</v>
      </c>
      <c r="E179" s="294">
        <f>ROUND(D179*1.08,1)</f>
        <v>270</v>
      </c>
      <c r="F179" s="389"/>
      <c r="G179" s="326"/>
    </row>
    <row r="180" spans="1:9">
      <c r="A180" s="290">
        <v>19</v>
      </c>
      <c r="B180" s="401" t="s">
        <v>330</v>
      </c>
      <c r="C180" s="291"/>
      <c r="D180" s="292"/>
    </row>
    <row r="181" spans="1:9" s="289" customFormat="1" ht="21">
      <c r="A181" s="312"/>
      <c r="B181" s="400" t="s">
        <v>254</v>
      </c>
      <c r="C181" s="329" t="s">
        <v>951</v>
      </c>
      <c r="D181" s="330"/>
      <c r="E181" s="294"/>
      <c r="F181" s="389"/>
      <c r="G181" s="326"/>
    </row>
    <row r="182" spans="1:9" ht="13" customHeight="1">
      <c r="A182" s="315"/>
      <c r="B182" s="400" t="s">
        <v>412</v>
      </c>
      <c r="C182" s="297"/>
      <c r="D182" s="305">
        <v>250</v>
      </c>
      <c r="E182" s="294">
        <f t="shared" si="2"/>
        <v>270</v>
      </c>
    </row>
    <row r="183" spans="1:9">
      <c r="A183" s="376">
        <v>20</v>
      </c>
      <c r="B183" s="401" t="s">
        <v>468</v>
      </c>
      <c r="C183" s="291"/>
      <c r="D183" s="292"/>
    </row>
    <row r="184" spans="1:9" s="289" customFormat="1" ht="10.5" customHeight="1">
      <c r="A184" s="470"/>
      <c r="B184" s="455" t="s">
        <v>458</v>
      </c>
      <c r="C184" s="329"/>
      <c r="D184" s="320" t="s">
        <v>405</v>
      </c>
      <c r="E184" s="294" t="s">
        <v>503</v>
      </c>
      <c r="F184" s="389"/>
      <c r="G184" s="326"/>
      <c r="H184" s="326"/>
      <c r="I184" s="326"/>
    </row>
    <row r="185" spans="1:9" s="289" customFormat="1" ht="12.75" customHeight="1">
      <c r="A185" s="471"/>
      <c r="B185" s="456"/>
      <c r="C185" s="298" t="s">
        <v>459</v>
      </c>
      <c r="D185" s="327" t="s">
        <v>406</v>
      </c>
      <c r="E185" s="294" t="s">
        <v>503</v>
      </c>
      <c r="F185" s="389"/>
      <c r="G185" s="326"/>
      <c r="H185" s="326"/>
      <c r="I185" s="326"/>
    </row>
    <row r="186" spans="1:9" s="289" customFormat="1" ht="10.5">
      <c r="A186" s="471"/>
      <c r="B186" s="456"/>
      <c r="C186" s="297" t="s">
        <v>488</v>
      </c>
      <c r="D186" s="305" t="s">
        <v>407</v>
      </c>
      <c r="E186" s="294" t="s">
        <v>503</v>
      </c>
      <c r="F186" s="389"/>
      <c r="G186" s="326"/>
    </row>
    <row r="187" spans="1:9">
      <c r="A187" s="290">
        <v>21</v>
      </c>
      <c r="B187" s="401" t="s">
        <v>331</v>
      </c>
      <c r="C187" s="291"/>
      <c r="D187" s="292"/>
    </row>
    <row r="188" spans="1:9" s="289" customFormat="1" ht="10.5" customHeight="1">
      <c r="A188" s="470"/>
      <c r="B188" s="455" t="s">
        <v>408</v>
      </c>
      <c r="C188" s="329" t="s">
        <v>394</v>
      </c>
      <c r="D188" s="301">
        <v>180</v>
      </c>
      <c r="E188" s="294">
        <f t="shared" si="2"/>
        <v>194.4</v>
      </c>
      <c r="F188" s="389"/>
      <c r="G188" s="326"/>
    </row>
    <row r="189" spans="1:9" s="289" customFormat="1" ht="10.5" customHeight="1">
      <c r="A189" s="471"/>
      <c r="B189" s="456"/>
      <c r="C189" s="298" t="s">
        <v>460</v>
      </c>
      <c r="D189" s="302">
        <v>150</v>
      </c>
      <c r="E189" s="294">
        <f t="shared" si="2"/>
        <v>162</v>
      </c>
      <c r="F189" s="389"/>
      <c r="G189" s="326"/>
    </row>
    <row r="190" spans="1:9" s="289" customFormat="1" ht="10.5" customHeight="1">
      <c r="A190" s="471"/>
      <c r="B190" s="456"/>
      <c r="C190" s="297" t="s">
        <v>481</v>
      </c>
      <c r="D190" s="302">
        <v>20</v>
      </c>
      <c r="E190" s="294">
        <f t="shared" si="2"/>
        <v>21.6</v>
      </c>
      <c r="F190" s="389"/>
      <c r="G190" s="326"/>
    </row>
    <row r="191" spans="1:9">
      <c r="A191" s="290">
        <v>22</v>
      </c>
      <c r="B191" s="401" t="s">
        <v>332</v>
      </c>
      <c r="C191" s="291"/>
      <c r="D191" s="292"/>
    </row>
    <row r="192" spans="1:9" s="332" customFormat="1" ht="10.5">
      <c r="A192" s="470"/>
      <c r="B192" s="449" t="s">
        <v>409</v>
      </c>
      <c r="C192" s="331" t="s">
        <v>461</v>
      </c>
      <c r="D192" s="320">
        <v>180</v>
      </c>
      <c r="E192" s="294">
        <f t="shared" si="2"/>
        <v>194.4</v>
      </c>
      <c r="F192" s="389"/>
      <c r="G192" s="437"/>
    </row>
    <row r="193" spans="1:7" s="332" customFormat="1" ht="10.5">
      <c r="A193" s="471"/>
      <c r="B193" s="449"/>
      <c r="C193" s="298" t="s">
        <v>489</v>
      </c>
      <c r="D193" s="302">
        <v>250</v>
      </c>
      <c r="E193" s="294">
        <f t="shared" si="2"/>
        <v>270</v>
      </c>
      <c r="F193" s="389"/>
      <c r="G193" s="437"/>
    </row>
    <row r="194" spans="1:7" s="289" customFormat="1" ht="10.5">
      <c r="A194" s="471"/>
      <c r="B194" s="449"/>
      <c r="C194" s="297" t="s">
        <v>490</v>
      </c>
      <c r="D194" s="302">
        <v>60</v>
      </c>
      <c r="E194" s="294">
        <f t="shared" si="2"/>
        <v>64.8</v>
      </c>
      <c r="F194" s="389"/>
      <c r="G194" s="437"/>
    </row>
    <row r="195" spans="1:7" s="289" customFormat="1" ht="10.5">
      <c r="A195" s="466"/>
      <c r="B195" s="449" t="s">
        <v>410</v>
      </c>
      <c r="C195" s="297" t="s">
        <v>462</v>
      </c>
      <c r="D195" s="305">
        <v>65</v>
      </c>
      <c r="E195" s="294">
        <f t="shared" si="2"/>
        <v>70.2</v>
      </c>
      <c r="F195" s="389"/>
      <c r="G195" s="437"/>
    </row>
    <row r="196" spans="1:7" s="289" customFormat="1" ht="10.5">
      <c r="A196" s="466"/>
      <c r="B196" s="449"/>
      <c r="C196" s="297" t="s">
        <v>491</v>
      </c>
      <c r="D196" s="302">
        <v>60</v>
      </c>
      <c r="E196" s="294">
        <f t="shared" si="2"/>
        <v>64.8</v>
      </c>
      <c r="F196" s="389"/>
      <c r="G196" s="437"/>
    </row>
    <row r="197" spans="1:7" s="289" customFormat="1" ht="10.5">
      <c r="A197" s="466"/>
      <c r="B197" s="449"/>
      <c r="C197" s="297" t="s">
        <v>490</v>
      </c>
      <c r="D197" s="302">
        <v>60</v>
      </c>
      <c r="E197" s="294">
        <f t="shared" si="2"/>
        <v>64.8</v>
      </c>
      <c r="F197" s="389"/>
      <c r="G197" s="437"/>
    </row>
    <row r="198" spans="1:7" s="289" customFormat="1" ht="10.5">
      <c r="A198" s="466"/>
      <c r="B198" s="449" t="s">
        <v>411</v>
      </c>
      <c r="C198" s="297" t="s">
        <v>463</v>
      </c>
      <c r="D198" s="305">
        <v>80</v>
      </c>
      <c r="E198" s="294">
        <f t="shared" si="2"/>
        <v>86.4</v>
      </c>
      <c r="F198" s="389"/>
      <c r="G198" s="437"/>
    </row>
    <row r="199" spans="1:7" s="289" customFormat="1" ht="10.5">
      <c r="A199" s="466"/>
      <c r="B199" s="449"/>
      <c r="C199" s="297" t="s">
        <v>490</v>
      </c>
      <c r="D199" s="302">
        <v>60</v>
      </c>
      <c r="E199" s="294">
        <f t="shared" si="2"/>
        <v>64.8</v>
      </c>
      <c r="F199" s="389"/>
      <c r="G199" s="437"/>
    </row>
    <row r="200" spans="1:7" s="289" customFormat="1" ht="10.5">
      <c r="A200" s="379"/>
      <c r="B200" s="410" t="s">
        <v>967</v>
      </c>
      <c r="C200" s="388"/>
      <c r="D200" s="385"/>
      <c r="E200" s="294"/>
      <c r="F200" s="389">
        <v>21.6</v>
      </c>
      <c r="G200" s="326"/>
    </row>
    <row r="201" spans="1:7">
      <c r="A201" s="290">
        <v>23</v>
      </c>
      <c r="B201" s="401" t="s">
        <v>333</v>
      </c>
      <c r="C201" s="291"/>
      <c r="D201" s="292"/>
    </row>
    <row r="202" spans="1:7" s="332" customFormat="1" ht="10.5" customHeight="1">
      <c r="A202" s="470"/>
      <c r="B202" s="446" t="s">
        <v>395</v>
      </c>
      <c r="C202" s="331" t="s">
        <v>396</v>
      </c>
      <c r="D202" s="301">
        <v>325</v>
      </c>
      <c r="E202" s="294">
        <f t="shared" si="2"/>
        <v>351</v>
      </c>
      <c r="F202" s="389"/>
      <c r="G202" s="437"/>
    </row>
    <row r="203" spans="1:7" s="332" customFormat="1" ht="10.5">
      <c r="A203" s="471"/>
      <c r="B203" s="446"/>
      <c r="C203" s="298" t="s">
        <v>397</v>
      </c>
      <c r="D203" s="302">
        <v>245</v>
      </c>
      <c r="E203" s="294">
        <f t="shared" si="2"/>
        <v>264.60000000000002</v>
      </c>
      <c r="F203" s="389"/>
      <c r="G203" s="437"/>
    </row>
    <row r="204" spans="1:7" s="289" customFormat="1" ht="10.5">
      <c r="A204" s="471"/>
      <c r="B204" s="446"/>
      <c r="C204" s="297" t="s">
        <v>398</v>
      </c>
      <c r="D204" s="302">
        <v>170</v>
      </c>
      <c r="E204" s="294">
        <f t="shared" si="2"/>
        <v>183.6</v>
      </c>
      <c r="F204" s="389"/>
      <c r="G204" s="437"/>
    </row>
    <row r="205" spans="1:7" s="289" customFormat="1" ht="10.5">
      <c r="A205" s="471"/>
      <c r="B205" s="446"/>
      <c r="C205" s="297" t="s">
        <v>399</v>
      </c>
      <c r="D205" s="302">
        <v>90</v>
      </c>
      <c r="E205" s="294">
        <f t="shared" si="2"/>
        <v>97.2</v>
      </c>
      <c r="F205" s="389"/>
      <c r="G205" s="437"/>
    </row>
    <row r="206" spans="1:7" s="289" customFormat="1" ht="10.5">
      <c r="A206" s="471"/>
      <c r="B206" s="446"/>
      <c r="C206" s="297" t="s">
        <v>400</v>
      </c>
      <c r="D206" s="302">
        <v>150</v>
      </c>
      <c r="E206" s="294">
        <f t="shared" si="2"/>
        <v>162</v>
      </c>
      <c r="F206" s="389"/>
      <c r="G206" s="437"/>
    </row>
    <row r="207" spans="1:7" s="289" customFormat="1" ht="10.5">
      <c r="A207" s="471"/>
      <c r="B207" s="446"/>
      <c r="C207" s="297" t="s">
        <v>401</v>
      </c>
      <c r="D207" s="302">
        <v>210</v>
      </c>
      <c r="E207" s="294">
        <f t="shared" si="2"/>
        <v>226.8</v>
      </c>
      <c r="F207" s="389"/>
      <c r="G207" s="437"/>
    </row>
    <row r="208" spans="1:7" s="289" customFormat="1" ht="10.5">
      <c r="A208" s="471"/>
      <c r="B208" s="446"/>
      <c r="C208" s="297" t="s">
        <v>402</v>
      </c>
      <c r="D208" s="302">
        <v>250</v>
      </c>
      <c r="E208" s="294">
        <f t="shared" si="2"/>
        <v>270</v>
      </c>
      <c r="F208" s="389"/>
      <c r="G208" s="437"/>
    </row>
    <row r="209" spans="1:7" s="289" customFormat="1" ht="10.5">
      <c r="A209" s="471"/>
      <c r="B209" s="446"/>
      <c r="C209" s="297" t="s">
        <v>403</v>
      </c>
      <c r="D209" s="302">
        <v>380</v>
      </c>
      <c r="E209" s="294">
        <f t="shared" si="2"/>
        <v>410.4</v>
      </c>
      <c r="F209" s="389"/>
      <c r="G209" s="437"/>
    </row>
    <row r="210" spans="1:7" s="289" customFormat="1" ht="10.5">
      <c r="A210" s="471"/>
      <c r="B210" s="446"/>
      <c r="C210" s="297" t="s">
        <v>404</v>
      </c>
      <c r="D210" s="302">
        <v>500</v>
      </c>
      <c r="E210" s="294">
        <f t="shared" si="2"/>
        <v>540</v>
      </c>
      <c r="F210" s="389"/>
      <c r="G210" s="437"/>
    </row>
    <row r="211" spans="1:7">
      <c r="A211" s="290">
        <v>24</v>
      </c>
      <c r="B211" s="401" t="s">
        <v>308</v>
      </c>
      <c r="C211" s="291"/>
      <c r="D211" s="292"/>
    </row>
    <row r="212" spans="1:7" s="332" customFormat="1" ht="10.5">
      <c r="A212" s="333"/>
      <c r="B212" s="334" t="s">
        <v>224</v>
      </c>
      <c r="C212" s="335" t="s">
        <v>464</v>
      </c>
      <c r="D212" s="336">
        <v>50</v>
      </c>
      <c r="E212" s="294">
        <f t="shared" ref="E212" si="3">ROUND(D212*1.08,1)</f>
        <v>54</v>
      </c>
      <c r="F212" s="389"/>
      <c r="G212" s="437"/>
    </row>
    <row r="213" spans="1:7">
      <c r="A213" s="290">
        <v>25</v>
      </c>
      <c r="B213" s="401" t="s">
        <v>1004</v>
      </c>
      <c r="C213" s="291"/>
      <c r="D213" s="292"/>
    </row>
    <row r="214" spans="1:7" s="289" customFormat="1" ht="10.5">
      <c r="A214" s="430"/>
      <c r="B214" s="429" t="s">
        <v>1005</v>
      </c>
      <c r="C214" s="428" t="s">
        <v>994</v>
      </c>
      <c r="D214" s="302"/>
      <c r="E214" s="294"/>
      <c r="F214" s="389" t="s">
        <v>1003</v>
      </c>
      <c r="G214" s="326"/>
    </row>
    <row r="215" spans="1:7" s="332" customFormat="1" ht="10.5">
      <c r="A215" s="431"/>
      <c r="B215" s="432" t="s">
        <v>959</v>
      </c>
      <c r="C215" s="433"/>
      <c r="D215" s="427"/>
      <c r="E215" s="294"/>
      <c r="F215" s="389" t="s">
        <v>993</v>
      </c>
      <c r="G215" s="437"/>
    </row>
    <row r="216" spans="1:7" s="340" customFormat="1" ht="9.75" customHeight="1">
      <c r="A216" s="337" t="s">
        <v>469</v>
      </c>
      <c r="B216" s="282"/>
      <c r="C216" s="338"/>
      <c r="D216" s="339"/>
      <c r="E216" s="294"/>
      <c r="F216" s="390"/>
      <c r="G216" s="352"/>
    </row>
    <row r="217" spans="1:7" s="340" customFormat="1" ht="7.5" customHeight="1">
      <c r="A217" s="341" t="s">
        <v>499</v>
      </c>
      <c r="B217" s="282"/>
      <c r="C217" s="342"/>
      <c r="D217" s="343"/>
      <c r="E217" s="294"/>
      <c r="F217" s="390"/>
      <c r="G217" s="352"/>
    </row>
    <row r="218" spans="1:7" ht="7.5" customHeight="1">
      <c r="A218" s="341" t="s">
        <v>500</v>
      </c>
      <c r="B218" s="282"/>
      <c r="D218" s="344"/>
      <c r="E218" s="294"/>
    </row>
    <row r="219" spans="1:7" s="348" customFormat="1" ht="9.75" customHeight="1">
      <c r="A219" s="345"/>
      <c r="B219" s="346"/>
      <c r="C219" s="346"/>
      <c r="D219" s="347"/>
      <c r="E219" s="294"/>
      <c r="F219" s="395"/>
      <c r="G219" s="438"/>
    </row>
    <row r="220" spans="1:7">
      <c r="A220" s="349"/>
      <c r="B220" s="350"/>
      <c r="C220" s="350"/>
      <c r="D220" s="351"/>
    </row>
    <row r="221" spans="1:7">
      <c r="A221" s="352"/>
      <c r="B221" s="340"/>
      <c r="C221" s="353"/>
      <c r="D221" s="282"/>
    </row>
    <row r="222" spans="1:7">
      <c r="B222" s="340"/>
      <c r="C222" s="353"/>
      <c r="D222" s="282"/>
    </row>
    <row r="223" spans="1:7">
      <c r="B223" s="407"/>
      <c r="C223" s="355"/>
      <c r="D223" s="356"/>
    </row>
    <row r="224" spans="1:7">
      <c r="B224" s="407"/>
      <c r="D224" s="282"/>
      <c r="E224" s="357"/>
    </row>
    <row r="225" spans="3:5">
      <c r="D225" s="282"/>
      <c r="E225" s="357"/>
    </row>
    <row r="226" spans="3:5">
      <c r="C226" s="342"/>
    </row>
    <row r="227" spans="3:5">
      <c r="C227" s="342"/>
    </row>
    <row r="228" spans="3:5">
      <c r="C228" s="342"/>
    </row>
    <row r="229" spans="3:5">
      <c r="C229" s="342"/>
    </row>
    <row r="230" spans="3:5">
      <c r="C230" s="342"/>
    </row>
    <row r="231" spans="3:5">
      <c r="C231" s="342"/>
    </row>
    <row r="232" spans="3:5">
      <c r="C232" s="342"/>
    </row>
    <row r="233" spans="3:5">
      <c r="C233" s="342"/>
    </row>
    <row r="234" spans="3:5">
      <c r="C234" s="342"/>
    </row>
    <row r="235" spans="3:5">
      <c r="C235" s="342"/>
    </row>
    <row r="236" spans="3:5">
      <c r="C236" s="342"/>
    </row>
    <row r="237" spans="3:5">
      <c r="C237" s="359"/>
      <c r="D237" s="356"/>
    </row>
    <row r="238" spans="3:5">
      <c r="C238" s="342"/>
    </row>
    <row r="239" spans="3:5">
      <c r="C239" s="342"/>
    </row>
    <row r="240" spans="3:5">
      <c r="C240" s="342"/>
    </row>
    <row r="241" spans="2:4">
      <c r="C241" s="359"/>
      <c r="D241" s="356"/>
    </row>
    <row r="242" spans="2:4">
      <c r="C242" s="342"/>
    </row>
    <row r="243" spans="2:4">
      <c r="C243" s="342"/>
    </row>
    <row r="244" spans="2:4">
      <c r="C244" s="360"/>
    </row>
    <row r="245" spans="2:4">
      <c r="C245" s="342"/>
    </row>
    <row r="246" spans="2:4">
      <c r="C246" s="342"/>
    </row>
    <row r="247" spans="2:4">
      <c r="C247" s="342"/>
    </row>
    <row r="248" spans="2:4">
      <c r="C248" s="342"/>
    </row>
    <row r="249" spans="2:4">
      <c r="C249" s="342"/>
    </row>
    <row r="250" spans="2:4">
      <c r="C250" s="342"/>
    </row>
    <row r="251" spans="2:4">
      <c r="B251" s="282"/>
      <c r="C251" s="361"/>
    </row>
    <row r="252" spans="2:4">
      <c r="B252" s="282"/>
      <c r="C252" s="361"/>
    </row>
    <row r="253" spans="2:4">
      <c r="B253" s="282"/>
      <c r="C253" s="361"/>
    </row>
    <row r="254" spans="2:4">
      <c r="B254" s="282"/>
      <c r="C254" s="361"/>
    </row>
    <row r="255" spans="2:4">
      <c r="B255" s="282"/>
      <c r="C255" s="361"/>
    </row>
    <row r="256" spans="2:4">
      <c r="B256" s="282"/>
      <c r="C256" s="361"/>
    </row>
    <row r="257" spans="2:4">
      <c r="B257" s="408"/>
      <c r="C257" s="362"/>
      <c r="D257" s="363"/>
    </row>
  </sheetData>
  <mergeCells count="95">
    <mergeCell ref="A161:A168"/>
    <mergeCell ref="A195:A197"/>
    <mergeCell ref="A198:A199"/>
    <mergeCell ref="A202:A210"/>
    <mergeCell ref="A108:A114"/>
    <mergeCell ref="A171:A175"/>
    <mergeCell ref="A184:A186"/>
    <mergeCell ref="A188:A190"/>
    <mergeCell ref="A192:A194"/>
    <mergeCell ref="A139:A140"/>
    <mergeCell ref="A148:A150"/>
    <mergeCell ref="A151:A152"/>
    <mergeCell ref="A155:A156"/>
    <mergeCell ref="A157:A158"/>
    <mergeCell ref="A118:A120"/>
    <mergeCell ref="A122:A123"/>
    <mergeCell ref="A125:A127"/>
    <mergeCell ref="A131:A135"/>
    <mergeCell ref="A136:A138"/>
    <mergeCell ref="B42:B43"/>
    <mergeCell ref="B44:B48"/>
    <mergeCell ref="B50:C50"/>
    <mergeCell ref="B55:B59"/>
    <mergeCell ref="B49:C49"/>
    <mergeCell ref="B52:B54"/>
    <mergeCell ref="B51:C51"/>
    <mergeCell ref="A76:A79"/>
    <mergeCell ref="A80:A82"/>
    <mergeCell ref="A85:A87"/>
    <mergeCell ref="A88:A90"/>
    <mergeCell ref="A92:A94"/>
    <mergeCell ref="A36:A50"/>
    <mergeCell ref="A52:A60"/>
    <mergeCell ref="A65:A66"/>
    <mergeCell ref="A70:A73"/>
    <mergeCell ref="A61:A62"/>
    <mergeCell ref="A63:A64"/>
    <mergeCell ref="A68:A69"/>
    <mergeCell ref="B151:B152"/>
    <mergeCell ref="B148:B150"/>
    <mergeCell ref="B142:C142"/>
    <mergeCell ref="B144:C144"/>
    <mergeCell ref="B146:C146"/>
    <mergeCell ref="B5:C5"/>
    <mergeCell ref="A5:A18"/>
    <mergeCell ref="A20:A27"/>
    <mergeCell ref="A28:A29"/>
    <mergeCell ref="A31:A34"/>
    <mergeCell ref="B31:B34"/>
    <mergeCell ref="B20:B21"/>
    <mergeCell ref="B28:B29"/>
    <mergeCell ref="B11:B12"/>
    <mergeCell ref="B13:B17"/>
    <mergeCell ref="B22:B26"/>
    <mergeCell ref="B27:C27"/>
    <mergeCell ref="B18:C18"/>
    <mergeCell ref="B6:B10"/>
    <mergeCell ref="B63:B64"/>
    <mergeCell ref="B68:B69"/>
    <mergeCell ref="B37:B41"/>
    <mergeCell ref="B192:B194"/>
    <mergeCell ref="B195:B197"/>
    <mergeCell ref="B155:B156"/>
    <mergeCell ref="B157:B158"/>
    <mergeCell ref="B139:B140"/>
    <mergeCell ref="B136:B138"/>
    <mergeCell ref="B131:B135"/>
    <mergeCell ref="B121:C121"/>
    <mergeCell ref="B122:B123"/>
    <mergeCell ref="B80:B82"/>
    <mergeCell ref="B60:C60"/>
    <mergeCell ref="B65:B66"/>
    <mergeCell ref="B85:B87"/>
    <mergeCell ref="B198:B199"/>
    <mergeCell ref="B202:B210"/>
    <mergeCell ref="B159:C159"/>
    <mergeCell ref="B179:C179"/>
    <mergeCell ref="B184:B186"/>
    <mergeCell ref="B188:B190"/>
    <mergeCell ref="B171:B174"/>
    <mergeCell ref="B175:B176"/>
    <mergeCell ref="B161:B168"/>
    <mergeCell ref="B83:C83"/>
    <mergeCell ref="B70:B73"/>
    <mergeCell ref="B76:C76"/>
    <mergeCell ref="B77:B79"/>
    <mergeCell ref="B88:B90"/>
    <mergeCell ref="B118:B120"/>
    <mergeCell ref="B128:C128"/>
    <mergeCell ref="B92:B94"/>
    <mergeCell ref="B106:C106"/>
    <mergeCell ref="B116:C116"/>
    <mergeCell ref="B108:B114"/>
    <mergeCell ref="C97:C104"/>
    <mergeCell ref="B125:B127"/>
  </mergeCells>
  <conditionalFormatting sqref="E226:E1048576 E223 E27:E29 E42:E46 E60 E48:E50 E184:E186 E178:E179 E181:E182 E188:E190 E192:E200 E36:E39 E76:E83 E85:E90 E92:E94 E96:E106 E108:E114 E116 E118:E123 E125:E129 E131:E140 E142 E144 E146 E148:E153 E155:E159 E161:E169 E171:E175 E202:E210 E212 E68:E74 E52:E57 E63:E66 E31:E34 E17:E18 E20:E25 E215:E220 E1:E15">
    <cfRule type="cellIs" dxfId="81" priority="123" operator="equal">
      <formula>"!"</formula>
    </cfRule>
    <cfRule type="cellIs" dxfId="80" priority="124" operator="equal">
      <formula>"x"</formula>
    </cfRule>
  </conditionalFormatting>
  <conditionalFormatting sqref="E221:E222">
    <cfRule type="cellIs" dxfId="79" priority="121" operator="equal">
      <formula>"!"</formula>
    </cfRule>
    <cfRule type="cellIs" dxfId="78" priority="122" operator="equal">
      <formula>"x"</formula>
    </cfRule>
  </conditionalFormatting>
  <conditionalFormatting sqref="F97:F104">
    <cfRule type="cellIs" dxfId="77" priority="115" operator="equal">
      <formula>"!"</formula>
    </cfRule>
    <cfRule type="cellIs" dxfId="76" priority="116" operator="equal">
      <formula>"x"</formula>
    </cfRule>
  </conditionalFormatting>
  <conditionalFormatting sqref="E26">
    <cfRule type="cellIs" dxfId="75" priority="113" operator="equal">
      <formula>"!"</formula>
    </cfRule>
    <cfRule type="cellIs" dxfId="74" priority="114" operator="equal">
      <formula>"x"</formula>
    </cfRule>
  </conditionalFormatting>
  <conditionalFormatting sqref="E16">
    <cfRule type="cellIs" dxfId="73" priority="111" operator="equal">
      <formula>"!"</formula>
    </cfRule>
    <cfRule type="cellIs" dxfId="72" priority="112" operator="equal">
      <formula>"x"</formula>
    </cfRule>
  </conditionalFormatting>
  <conditionalFormatting sqref="E59">
    <cfRule type="cellIs" dxfId="71" priority="107" operator="equal">
      <formula>"!"</formula>
    </cfRule>
    <cfRule type="cellIs" dxfId="70" priority="108" operator="equal">
      <formula>"x"</formula>
    </cfRule>
  </conditionalFormatting>
  <conditionalFormatting sqref="E47">
    <cfRule type="cellIs" dxfId="69" priority="105" operator="equal">
      <formula>"!"</formula>
    </cfRule>
    <cfRule type="cellIs" dxfId="68" priority="106" operator="equal">
      <formula>"x"</formula>
    </cfRule>
  </conditionalFormatting>
  <conditionalFormatting sqref="E191">
    <cfRule type="cellIs" dxfId="67" priority="43" operator="equal">
      <formula>"!"</formula>
    </cfRule>
    <cfRule type="cellIs" dxfId="66" priority="44" operator="equal">
      <formula>"x"</formula>
    </cfRule>
  </conditionalFormatting>
  <conditionalFormatting sqref="E211">
    <cfRule type="cellIs" dxfId="65" priority="39" operator="equal">
      <formula>"!"</formula>
    </cfRule>
    <cfRule type="cellIs" dxfId="64" priority="40" operator="equal">
      <formula>"x"</formula>
    </cfRule>
  </conditionalFormatting>
  <conditionalFormatting sqref="E35">
    <cfRule type="cellIs" dxfId="63" priority="91" operator="equal">
      <formula>"!"</formula>
    </cfRule>
    <cfRule type="cellIs" dxfId="62" priority="92" operator="equal">
      <formula>"x"</formula>
    </cfRule>
  </conditionalFormatting>
  <conditionalFormatting sqref="E75">
    <cfRule type="cellIs" dxfId="61" priority="89" operator="equal">
      <formula>"!"</formula>
    </cfRule>
    <cfRule type="cellIs" dxfId="60" priority="90" operator="equal">
      <formula>"x"</formula>
    </cfRule>
  </conditionalFormatting>
  <conditionalFormatting sqref="E187">
    <cfRule type="cellIs" dxfId="59" priority="45" operator="equal">
      <formula>"!"</formula>
    </cfRule>
    <cfRule type="cellIs" dxfId="58" priority="46" operator="equal">
      <formula>"x"</formula>
    </cfRule>
  </conditionalFormatting>
  <conditionalFormatting sqref="E91">
    <cfRule type="cellIs" dxfId="57" priority="85" operator="equal">
      <formula>"!"</formula>
    </cfRule>
    <cfRule type="cellIs" dxfId="56" priority="86" operator="equal">
      <formula>"x"</formula>
    </cfRule>
  </conditionalFormatting>
  <conditionalFormatting sqref="E84">
    <cfRule type="cellIs" dxfId="55" priority="79" operator="equal">
      <formula>"!"</formula>
    </cfRule>
    <cfRule type="cellIs" dxfId="54" priority="80" operator="equal">
      <formula>"x"</formula>
    </cfRule>
  </conditionalFormatting>
  <conditionalFormatting sqref="E95">
    <cfRule type="cellIs" dxfId="53" priority="77" operator="equal">
      <formula>"!"</formula>
    </cfRule>
    <cfRule type="cellIs" dxfId="52" priority="78" operator="equal">
      <formula>"x"</formula>
    </cfRule>
  </conditionalFormatting>
  <conditionalFormatting sqref="E107">
    <cfRule type="cellIs" dxfId="51" priority="75" operator="equal">
      <formula>"!"</formula>
    </cfRule>
    <cfRule type="cellIs" dxfId="50" priority="76" operator="equal">
      <formula>"x"</formula>
    </cfRule>
  </conditionalFormatting>
  <conditionalFormatting sqref="E115">
    <cfRule type="cellIs" dxfId="49" priority="73" operator="equal">
      <formula>"!"</formula>
    </cfRule>
    <cfRule type="cellIs" dxfId="48" priority="74" operator="equal">
      <formula>"x"</formula>
    </cfRule>
  </conditionalFormatting>
  <conditionalFormatting sqref="E117">
    <cfRule type="cellIs" dxfId="47" priority="71" operator="equal">
      <formula>"!"</formula>
    </cfRule>
    <cfRule type="cellIs" dxfId="46" priority="72" operator="equal">
      <formula>"x"</formula>
    </cfRule>
  </conditionalFormatting>
  <conditionalFormatting sqref="E124">
    <cfRule type="cellIs" dxfId="45" priority="69" operator="equal">
      <formula>"!"</formula>
    </cfRule>
    <cfRule type="cellIs" dxfId="44" priority="70" operator="equal">
      <formula>"x"</formula>
    </cfRule>
  </conditionalFormatting>
  <conditionalFormatting sqref="E130">
    <cfRule type="cellIs" dxfId="43" priority="67" operator="equal">
      <formula>"!"</formula>
    </cfRule>
    <cfRule type="cellIs" dxfId="42" priority="68" operator="equal">
      <formula>"x"</formula>
    </cfRule>
  </conditionalFormatting>
  <conditionalFormatting sqref="E141">
    <cfRule type="cellIs" dxfId="41" priority="65" operator="equal">
      <formula>"!"</formula>
    </cfRule>
    <cfRule type="cellIs" dxfId="40" priority="66" operator="equal">
      <formula>"x"</formula>
    </cfRule>
  </conditionalFormatting>
  <conditionalFormatting sqref="E143">
    <cfRule type="cellIs" dxfId="39" priority="63" operator="equal">
      <formula>"!"</formula>
    </cfRule>
    <cfRule type="cellIs" dxfId="38" priority="64" operator="equal">
      <formula>"x"</formula>
    </cfRule>
  </conditionalFormatting>
  <conditionalFormatting sqref="E145">
    <cfRule type="cellIs" dxfId="37" priority="61" operator="equal">
      <formula>"!"</formula>
    </cfRule>
    <cfRule type="cellIs" dxfId="36" priority="62" operator="equal">
      <formula>"x"</formula>
    </cfRule>
  </conditionalFormatting>
  <conditionalFormatting sqref="E147">
    <cfRule type="cellIs" dxfId="35" priority="59" operator="equal">
      <formula>"!"</formula>
    </cfRule>
    <cfRule type="cellIs" dxfId="34" priority="60" operator="equal">
      <formula>"x"</formula>
    </cfRule>
  </conditionalFormatting>
  <conditionalFormatting sqref="E154">
    <cfRule type="cellIs" dxfId="33" priority="57" operator="equal">
      <formula>"!"</formula>
    </cfRule>
    <cfRule type="cellIs" dxfId="32" priority="58" operator="equal">
      <formula>"x"</formula>
    </cfRule>
  </conditionalFormatting>
  <conditionalFormatting sqref="E160">
    <cfRule type="cellIs" dxfId="31" priority="55" operator="equal">
      <formula>"!"</formula>
    </cfRule>
    <cfRule type="cellIs" dxfId="30" priority="56" operator="equal">
      <formula>"x"</formula>
    </cfRule>
  </conditionalFormatting>
  <conditionalFormatting sqref="E170">
    <cfRule type="cellIs" dxfId="29" priority="53" operator="equal">
      <formula>"!"</formula>
    </cfRule>
    <cfRule type="cellIs" dxfId="28" priority="54" operator="equal">
      <formula>"x"</formula>
    </cfRule>
  </conditionalFormatting>
  <conditionalFormatting sqref="E176:E177">
    <cfRule type="cellIs" dxfId="27" priority="51" operator="equal">
      <formula>"!"</formula>
    </cfRule>
    <cfRule type="cellIs" dxfId="26" priority="52" operator="equal">
      <formula>"x"</formula>
    </cfRule>
  </conditionalFormatting>
  <conditionalFormatting sqref="E180">
    <cfRule type="cellIs" dxfId="25" priority="49" operator="equal">
      <formula>"!"</formula>
    </cfRule>
    <cfRule type="cellIs" dxfId="24" priority="50" operator="equal">
      <formula>"x"</formula>
    </cfRule>
  </conditionalFormatting>
  <conditionalFormatting sqref="E183">
    <cfRule type="cellIs" dxfId="23" priority="47" operator="equal">
      <formula>"!"</formula>
    </cfRule>
    <cfRule type="cellIs" dxfId="22" priority="48" operator="equal">
      <formula>"x"</formula>
    </cfRule>
  </conditionalFormatting>
  <conditionalFormatting sqref="E201">
    <cfRule type="cellIs" dxfId="21" priority="41" operator="equal">
      <formula>"!"</formula>
    </cfRule>
    <cfRule type="cellIs" dxfId="20" priority="42" operator="equal">
      <formula>"x"</formula>
    </cfRule>
  </conditionalFormatting>
  <conditionalFormatting sqref="E58">
    <cfRule type="cellIs" dxfId="19" priority="27" operator="equal">
      <formula>"!"</formula>
    </cfRule>
    <cfRule type="cellIs" dxfId="18" priority="28" operator="equal">
      <formula>"x"</formula>
    </cfRule>
  </conditionalFormatting>
  <conditionalFormatting sqref="F3">
    <cfRule type="cellIs" dxfId="17" priority="33" operator="equal">
      <formula>"!"</formula>
    </cfRule>
    <cfRule type="cellIs" dxfId="16" priority="34" operator="equal">
      <formula>"x"</formula>
    </cfRule>
  </conditionalFormatting>
  <conditionalFormatting sqref="E61:E62">
    <cfRule type="cellIs" dxfId="15" priority="25" operator="equal">
      <formula>"!"</formula>
    </cfRule>
    <cfRule type="cellIs" dxfId="14" priority="26" operator="equal">
      <formula>"x"</formula>
    </cfRule>
  </conditionalFormatting>
  <conditionalFormatting sqref="E19">
    <cfRule type="cellIs" dxfId="13" priority="17" operator="equal">
      <formula>"!"</formula>
    </cfRule>
    <cfRule type="cellIs" dxfId="12" priority="18" operator="equal">
      <formula>"x"</formula>
    </cfRule>
  </conditionalFormatting>
  <conditionalFormatting sqref="E51">
    <cfRule type="cellIs" dxfId="11" priority="15" operator="equal">
      <formula>"!"</formula>
    </cfRule>
    <cfRule type="cellIs" dxfId="10" priority="16" operator="equal">
      <formula>"x"</formula>
    </cfRule>
  </conditionalFormatting>
  <conditionalFormatting sqref="E213">
    <cfRule type="cellIs" dxfId="9" priority="9" operator="equal">
      <formula>"!"</formula>
    </cfRule>
    <cfRule type="cellIs" dxfId="8" priority="10" operator="equal">
      <formula>"x"</formula>
    </cfRule>
  </conditionalFormatting>
  <conditionalFormatting sqref="E214">
    <cfRule type="cellIs" dxfId="7" priority="7" operator="equal">
      <formula>"!"</formula>
    </cfRule>
    <cfRule type="cellIs" dxfId="6" priority="8" operator="equal">
      <formula>"x"</formula>
    </cfRule>
  </conditionalFormatting>
  <conditionalFormatting sqref="E40:E41">
    <cfRule type="cellIs" dxfId="5" priority="5" operator="equal">
      <formula>"!"</formula>
    </cfRule>
    <cfRule type="cellIs" dxfId="4" priority="6" operator="equal">
      <formula>"x"</formula>
    </cfRule>
  </conditionalFormatting>
  <conditionalFormatting sqref="E30">
    <cfRule type="cellIs" dxfId="3" priority="3" operator="equal">
      <formula>"!"</formula>
    </cfRule>
    <cfRule type="cellIs" dxfId="2" priority="4" operator="equal">
      <formula>"x"</formula>
    </cfRule>
  </conditionalFormatting>
  <conditionalFormatting sqref="E67">
    <cfRule type="cellIs" dxfId="1" priority="1" operator="equal">
      <formula>"!"</formula>
    </cfRule>
    <cfRule type="cellIs" dxfId="0" priority="2" operator="equal">
      <formula>"x"</formula>
    </cfRule>
  </conditionalFormatting>
  <pageMargins left="0.70866141732283472" right="0.70866141732283472" top="0.78740157480314965" bottom="0.78740157480314965" header="0.31496062992125984" footer="0.31496062992125984"/>
  <pageSetup paperSize="9" scale="95" orientation="landscape" r:id="rId1"/>
  <headerFooter>
    <oddHeader>&amp;L&amp;"Helvetica,Standard"&amp;6Tabelle aus dem Grünen Bericht 2023</oddHeader>
    <oddFooter>&amp;L&amp;"Helvetica,Standard"&amp;6Bundesministerium für Land- und Forstwirtschaft, Regionen und Wasserwirtschaft, Abteilung II 1</oddFooter>
  </headerFooter>
  <rowBreaks count="5" manualBreakCount="5">
    <brk id="34" max="16383" man="1"/>
    <brk id="74" max="16383" man="1"/>
    <brk id="116" max="16383" man="1"/>
    <brk id="153" max="16383" man="1"/>
    <brk id="1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zoomScaleNormal="100" workbookViewId="0">
      <selection sqref="A1:C1"/>
    </sheetView>
  </sheetViews>
  <sheetFormatPr baseColWidth="10" defaultColWidth="11.453125" defaultRowHeight="13"/>
  <cols>
    <col min="1" max="1" width="26.26953125" style="215" customWidth="1"/>
    <col min="2" max="2" width="15.7265625" style="155" bestFit="1" customWidth="1"/>
    <col min="3" max="3" width="88.54296875" style="155" customWidth="1"/>
    <col min="4" max="4" width="18.7265625" style="261" customWidth="1"/>
    <col min="5" max="5" width="18.7265625" style="279" customWidth="1"/>
    <col min="6" max="6" width="13.26953125" style="155" customWidth="1"/>
    <col min="7" max="16384" width="11.453125" style="155"/>
  </cols>
  <sheetData>
    <row r="1" spans="1:20" s="222" customFormat="1" ht="20.5">
      <c r="A1" s="477" t="s">
        <v>1010</v>
      </c>
      <c r="B1" s="477"/>
      <c r="C1" s="477"/>
      <c r="D1" s="246"/>
      <c r="E1" s="262"/>
      <c r="F1" s="220"/>
      <c r="G1" s="221"/>
      <c r="H1" s="221"/>
      <c r="I1" s="221"/>
      <c r="J1" s="221"/>
      <c r="K1" s="221"/>
      <c r="L1" s="221"/>
      <c r="M1" s="221"/>
      <c r="N1" s="221"/>
      <c r="O1" s="221"/>
      <c r="P1" s="221"/>
      <c r="Q1" s="221"/>
      <c r="R1" s="221"/>
      <c r="S1" s="221"/>
      <c r="T1" s="221"/>
    </row>
    <row r="2" spans="1:20" s="202" customFormat="1" ht="14.25" customHeight="1">
      <c r="A2" s="219"/>
      <c r="B2" s="193"/>
      <c r="C2" s="193"/>
      <c r="D2" s="203"/>
      <c r="E2" s="263"/>
      <c r="F2" s="193"/>
      <c r="G2" s="193"/>
      <c r="H2" s="193"/>
      <c r="I2" s="193"/>
      <c r="J2" s="193"/>
      <c r="K2" s="193"/>
      <c r="L2" s="193"/>
      <c r="M2" s="193"/>
      <c r="N2" s="193"/>
      <c r="O2" s="193"/>
      <c r="P2" s="193"/>
      <c r="Q2" s="193"/>
      <c r="R2" s="193"/>
      <c r="S2" s="193"/>
      <c r="T2" s="193"/>
    </row>
    <row r="3" spans="1:20" s="226" customFormat="1" ht="24" customHeight="1">
      <c r="A3" s="223" t="s">
        <v>949</v>
      </c>
      <c r="B3" s="224"/>
      <c r="C3" s="224"/>
      <c r="D3" s="247"/>
      <c r="E3" s="264"/>
      <c r="F3" s="225"/>
      <c r="G3" s="225"/>
      <c r="H3" s="225"/>
      <c r="I3" s="225"/>
      <c r="J3" s="225"/>
      <c r="K3" s="225"/>
      <c r="L3" s="225"/>
      <c r="M3" s="225"/>
      <c r="N3" s="225"/>
      <c r="O3" s="225"/>
      <c r="P3" s="225"/>
      <c r="Q3" s="225"/>
      <c r="R3" s="225"/>
      <c r="S3" s="225"/>
      <c r="T3" s="225"/>
    </row>
    <row r="4" spans="1:20" s="193" customFormat="1" ht="18" customHeight="1">
      <c r="A4" s="219"/>
      <c r="B4" s="195"/>
      <c r="C4" s="203"/>
      <c r="D4" s="204"/>
      <c r="E4" s="265"/>
    </row>
    <row r="5" spans="1:20" s="193" customFormat="1" ht="31.5" customHeight="1">
      <c r="A5" s="216"/>
      <c r="B5" s="196" t="s">
        <v>886</v>
      </c>
      <c r="C5" s="199" t="s">
        <v>896</v>
      </c>
      <c r="D5" s="210" t="s">
        <v>943</v>
      </c>
      <c r="E5" s="411" t="s">
        <v>973</v>
      </c>
    </row>
    <row r="6" spans="1:20" s="193" customFormat="1">
      <c r="A6" s="478" t="s">
        <v>818</v>
      </c>
      <c r="B6" s="197" t="s">
        <v>817</v>
      </c>
      <c r="C6" s="197" t="s">
        <v>816</v>
      </c>
      <c r="D6" s="248">
        <v>2</v>
      </c>
      <c r="E6" s="412">
        <f t="shared" ref="E6:E14" si="0">ROUND(D6*1.08,1)</f>
        <v>2.2000000000000002</v>
      </c>
    </row>
    <row r="7" spans="1:20" s="193" customFormat="1">
      <c r="A7" s="479"/>
      <c r="B7" s="197" t="s">
        <v>815</v>
      </c>
      <c r="C7" s="197" t="s">
        <v>814</v>
      </c>
      <c r="D7" s="248">
        <v>8</v>
      </c>
      <c r="E7" s="412">
        <f t="shared" si="0"/>
        <v>8.6</v>
      </c>
    </row>
    <row r="8" spans="1:20" s="193" customFormat="1" ht="12.75" customHeight="1">
      <c r="A8" s="480"/>
      <c r="B8" s="197" t="s">
        <v>813</v>
      </c>
      <c r="C8" s="197" t="s">
        <v>800</v>
      </c>
      <c r="D8" s="248">
        <v>25</v>
      </c>
      <c r="E8" s="412">
        <f t="shared" si="0"/>
        <v>27</v>
      </c>
    </row>
    <row r="9" spans="1:20" s="193" customFormat="1">
      <c r="A9" s="481" t="s">
        <v>812</v>
      </c>
      <c r="B9" s="197" t="s">
        <v>811</v>
      </c>
      <c r="C9" s="197" t="s">
        <v>810</v>
      </c>
      <c r="D9" s="248">
        <v>2</v>
      </c>
      <c r="E9" s="412">
        <f t="shared" si="0"/>
        <v>2.2000000000000002</v>
      </c>
    </row>
    <row r="10" spans="1:20" s="193" customFormat="1">
      <c r="A10" s="482"/>
      <c r="B10" s="197" t="s">
        <v>809</v>
      </c>
      <c r="C10" s="197" t="s">
        <v>808</v>
      </c>
      <c r="D10" s="248">
        <v>4</v>
      </c>
      <c r="E10" s="412">
        <f t="shared" si="0"/>
        <v>4.3</v>
      </c>
    </row>
    <row r="11" spans="1:20" s="193" customFormat="1">
      <c r="A11" s="483"/>
      <c r="B11" s="197" t="s">
        <v>807</v>
      </c>
      <c r="C11" s="197" t="s">
        <v>800</v>
      </c>
      <c r="D11" s="248">
        <v>10</v>
      </c>
      <c r="E11" s="412">
        <f t="shared" si="0"/>
        <v>10.8</v>
      </c>
    </row>
    <row r="12" spans="1:20" s="193" customFormat="1">
      <c r="A12" s="484" t="s">
        <v>806</v>
      </c>
      <c r="B12" s="197" t="s">
        <v>805</v>
      </c>
      <c r="C12" s="197" t="s">
        <v>804</v>
      </c>
      <c r="D12" s="248">
        <v>4</v>
      </c>
      <c r="E12" s="412">
        <f t="shared" si="0"/>
        <v>4.3</v>
      </c>
    </row>
    <row r="13" spans="1:20" s="193" customFormat="1">
      <c r="A13" s="485"/>
      <c r="B13" s="197" t="s">
        <v>803</v>
      </c>
      <c r="C13" s="197" t="s">
        <v>802</v>
      </c>
      <c r="D13" s="248">
        <v>15</v>
      </c>
      <c r="E13" s="412">
        <f t="shared" si="0"/>
        <v>16.2</v>
      </c>
    </row>
    <row r="14" spans="1:20" s="193" customFormat="1">
      <c r="A14" s="486"/>
      <c r="B14" s="197" t="s">
        <v>801</v>
      </c>
      <c r="C14" s="197" t="s">
        <v>800</v>
      </c>
      <c r="D14" s="248">
        <v>40</v>
      </c>
      <c r="E14" s="412">
        <f t="shared" si="0"/>
        <v>43.2</v>
      </c>
    </row>
    <row r="15" spans="1:20" s="193" customFormat="1">
      <c r="A15" s="212"/>
      <c r="B15" s="198"/>
      <c r="C15" s="198"/>
      <c r="D15" s="249"/>
      <c r="E15" s="263"/>
    </row>
  </sheetData>
  <mergeCells count="4">
    <mergeCell ref="A1:C1"/>
    <mergeCell ref="A6:A8"/>
    <mergeCell ref="A9:A11"/>
    <mergeCell ref="A12:A14"/>
  </mergeCells>
  <pageMargins left="0.7" right="0.7" top="0.78740157499999996" bottom="0.78740157499999996"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1"/>
  <sheetViews>
    <sheetView zoomScaleNormal="100" workbookViewId="0">
      <selection sqref="A1:C1"/>
    </sheetView>
  </sheetViews>
  <sheetFormatPr baseColWidth="10" defaultColWidth="11.453125" defaultRowHeight="13"/>
  <cols>
    <col min="1" max="1" width="26.26953125" style="215" customWidth="1"/>
    <col min="2" max="2" width="15.7265625" style="155" bestFit="1" customWidth="1"/>
    <col min="3" max="3" width="88.54296875" style="155" customWidth="1"/>
    <col min="4" max="4" width="18.7265625" style="261" customWidth="1"/>
    <col min="5" max="6" width="18" style="279" customWidth="1"/>
    <col min="7" max="7" width="11.453125" style="208"/>
    <col min="8" max="16384" width="11.453125" style="155"/>
  </cols>
  <sheetData>
    <row r="1" spans="1:20" s="222" customFormat="1" ht="20.5">
      <c r="A1" s="477" t="s">
        <v>1011</v>
      </c>
      <c r="B1" s="477"/>
      <c r="C1" s="477"/>
      <c r="D1" s="246"/>
      <c r="E1" s="262"/>
      <c r="F1" s="262"/>
      <c r="G1" s="440"/>
      <c r="H1" s="221"/>
      <c r="I1" s="221"/>
      <c r="J1" s="221"/>
      <c r="K1" s="221"/>
      <c r="L1" s="221"/>
      <c r="M1" s="221"/>
      <c r="N1" s="221"/>
      <c r="O1" s="221"/>
      <c r="P1" s="221"/>
      <c r="Q1" s="221"/>
      <c r="R1" s="221"/>
      <c r="S1" s="221"/>
      <c r="T1" s="221"/>
    </row>
    <row r="2" spans="1:20" s="202" customFormat="1" ht="14.25" customHeight="1">
      <c r="A2" s="219"/>
      <c r="B2" s="193"/>
      <c r="C2" s="193"/>
      <c r="D2" s="203"/>
      <c r="E2" s="263"/>
      <c r="F2" s="263"/>
      <c r="G2" s="439"/>
      <c r="H2" s="193"/>
      <c r="I2" s="193"/>
      <c r="J2" s="193"/>
      <c r="K2" s="193"/>
      <c r="L2" s="193"/>
      <c r="M2" s="193"/>
      <c r="N2" s="193"/>
      <c r="O2" s="193"/>
      <c r="P2" s="193"/>
      <c r="Q2" s="193"/>
      <c r="R2" s="193"/>
      <c r="S2" s="193"/>
      <c r="T2" s="193"/>
    </row>
    <row r="3" spans="1:20" s="229" customFormat="1" ht="24" customHeight="1">
      <c r="A3" s="227" t="s">
        <v>948</v>
      </c>
      <c r="B3" s="228"/>
      <c r="C3" s="228"/>
      <c r="D3" s="250"/>
      <c r="E3" s="268"/>
      <c r="F3" s="268"/>
      <c r="G3" s="441"/>
    </row>
    <row r="4" spans="1:20">
      <c r="A4" s="230"/>
      <c r="B4" s="205"/>
      <c r="C4" s="205"/>
      <c r="D4" s="251"/>
      <c r="E4" s="269"/>
      <c r="F4" s="269"/>
    </row>
    <row r="5" spans="1:20" s="233" customFormat="1">
      <c r="A5" s="214" t="s">
        <v>2</v>
      </c>
      <c r="B5" s="206"/>
      <c r="C5" s="206"/>
      <c r="D5" s="252"/>
      <c r="E5" s="270"/>
      <c r="F5" s="270"/>
      <c r="G5" s="232"/>
    </row>
    <row r="7" spans="1:20" s="232" customFormat="1">
      <c r="A7" s="207" t="s">
        <v>938</v>
      </c>
      <c r="B7" s="195"/>
      <c r="C7" s="195"/>
      <c r="D7" s="253"/>
      <c r="E7" s="271"/>
      <c r="F7" s="271"/>
    </row>
    <row r="8" spans="1:20" ht="39">
      <c r="A8" s="218" t="s">
        <v>941</v>
      </c>
      <c r="B8" s="196" t="s">
        <v>886</v>
      </c>
      <c r="C8" s="199" t="s">
        <v>896</v>
      </c>
      <c r="D8" s="210" t="s">
        <v>943</v>
      </c>
      <c r="E8" s="266" t="s">
        <v>976</v>
      </c>
      <c r="F8" s="266" t="s">
        <v>977</v>
      </c>
    </row>
    <row r="9" spans="1:20" s="193" customFormat="1">
      <c r="A9" s="488" t="s">
        <v>898</v>
      </c>
      <c r="B9" s="197" t="s">
        <v>799</v>
      </c>
      <c r="C9" s="197" t="s">
        <v>798</v>
      </c>
      <c r="D9" s="248">
        <v>150</v>
      </c>
      <c r="E9" s="267">
        <f t="shared" ref="E9:E75" si="0">ROUND(D9*1.08,1)</f>
        <v>162</v>
      </c>
      <c r="F9" s="267"/>
      <c r="G9" s="439"/>
    </row>
    <row r="10" spans="1:20" s="193" customFormat="1">
      <c r="A10" s="489"/>
      <c r="B10" s="197" t="s">
        <v>797</v>
      </c>
      <c r="C10" s="197" t="s">
        <v>796</v>
      </c>
      <c r="D10" s="248">
        <v>450</v>
      </c>
      <c r="E10" s="267">
        <f t="shared" si="0"/>
        <v>486</v>
      </c>
      <c r="F10" s="267"/>
      <c r="G10" s="439"/>
    </row>
    <row r="11" spans="1:20" s="193" customFormat="1">
      <c r="A11" s="489"/>
      <c r="B11" s="197" t="s">
        <v>795</v>
      </c>
      <c r="C11" s="197" t="s">
        <v>794</v>
      </c>
      <c r="D11" s="248">
        <v>280</v>
      </c>
      <c r="E11" s="267">
        <f t="shared" si="0"/>
        <v>302.39999999999998</v>
      </c>
      <c r="F11" s="267"/>
      <c r="G11" s="439"/>
    </row>
    <row r="12" spans="1:20" s="193" customFormat="1">
      <c r="A12" s="489"/>
      <c r="B12" s="197" t="s">
        <v>793</v>
      </c>
      <c r="C12" s="197" t="s">
        <v>792</v>
      </c>
      <c r="D12" s="248">
        <v>500</v>
      </c>
      <c r="E12" s="267">
        <f t="shared" si="0"/>
        <v>540</v>
      </c>
      <c r="F12" s="267"/>
      <c r="G12" s="439"/>
    </row>
    <row r="13" spans="1:20" s="193" customFormat="1">
      <c r="A13" s="489"/>
      <c r="B13" s="197" t="s">
        <v>791</v>
      </c>
      <c r="C13" s="197" t="s">
        <v>790</v>
      </c>
      <c r="D13" s="248">
        <v>700</v>
      </c>
      <c r="E13" s="267">
        <f t="shared" si="0"/>
        <v>756</v>
      </c>
      <c r="F13" s="267"/>
      <c r="G13" s="439"/>
    </row>
    <row r="14" spans="1:20" s="193" customFormat="1">
      <c r="A14" s="489"/>
      <c r="B14" s="197" t="s">
        <v>789</v>
      </c>
      <c r="C14" s="197" t="s">
        <v>788</v>
      </c>
      <c r="D14" s="248">
        <v>380</v>
      </c>
      <c r="E14" s="267">
        <f t="shared" si="0"/>
        <v>410.4</v>
      </c>
      <c r="F14" s="267"/>
      <c r="G14" s="439"/>
    </row>
    <row r="15" spans="1:20" s="193" customFormat="1">
      <c r="A15" s="489"/>
      <c r="B15" s="197" t="s">
        <v>787</v>
      </c>
      <c r="C15" s="197" t="s">
        <v>786</v>
      </c>
      <c r="D15" s="248">
        <v>500</v>
      </c>
      <c r="E15" s="267">
        <f t="shared" si="0"/>
        <v>540</v>
      </c>
      <c r="F15" s="267"/>
      <c r="G15" s="439"/>
    </row>
    <row r="16" spans="1:20" s="193" customFormat="1">
      <c r="A16" s="489"/>
      <c r="B16" s="197" t="s">
        <v>785</v>
      </c>
      <c r="C16" s="197" t="s">
        <v>784</v>
      </c>
      <c r="D16" s="248">
        <v>700</v>
      </c>
      <c r="E16" s="267">
        <f t="shared" si="0"/>
        <v>756</v>
      </c>
      <c r="F16" s="267"/>
      <c r="G16" s="439"/>
    </row>
    <row r="17" spans="1:7" s="193" customFormat="1">
      <c r="A17" s="489"/>
      <c r="B17" s="197" t="s">
        <v>783</v>
      </c>
      <c r="C17" s="197" t="s">
        <v>782</v>
      </c>
      <c r="D17" s="248">
        <v>250</v>
      </c>
      <c r="E17" s="267">
        <f t="shared" si="0"/>
        <v>270</v>
      </c>
      <c r="F17" s="267"/>
      <c r="G17" s="439"/>
    </row>
    <row r="18" spans="1:7" s="193" customFormat="1">
      <c r="A18" s="490"/>
      <c r="B18" s="197" t="s">
        <v>781</v>
      </c>
      <c r="C18" s="197" t="s">
        <v>780</v>
      </c>
      <c r="D18" s="248">
        <v>360</v>
      </c>
      <c r="E18" s="267">
        <f t="shared" si="0"/>
        <v>388.8</v>
      </c>
      <c r="F18" s="267"/>
      <c r="G18" s="439"/>
    </row>
    <row r="19" spans="1:7" s="193" customFormat="1">
      <c r="A19" s="488" t="s">
        <v>897</v>
      </c>
      <c r="B19" s="197" t="s">
        <v>779</v>
      </c>
      <c r="C19" s="197" t="s">
        <v>778</v>
      </c>
      <c r="D19" s="248">
        <v>200</v>
      </c>
      <c r="E19" s="267">
        <f t="shared" si="0"/>
        <v>216</v>
      </c>
      <c r="F19" s="267"/>
      <c r="G19" s="439"/>
    </row>
    <row r="20" spans="1:7" s="193" customFormat="1">
      <c r="A20" s="489"/>
      <c r="B20" s="197" t="s">
        <v>777</v>
      </c>
      <c r="C20" s="197" t="s">
        <v>776</v>
      </c>
      <c r="D20" s="248">
        <v>300</v>
      </c>
      <c r="E20" s="267">
        <f t="shared" si="0"/>
        <v>324</v>
      </c>
      <c r="F20" s="267"/>
      <c r="G20" s="439"/>
    </row>
    <row r="21" spans="1:7" s="193" customFormat="1">
      <c r="A21" s="489"/>
      <c r="B21" s="197" t="s">
        <v>775</v>
      </c>
      <c r="C21" s="197" t="s">
        <v>774</v>
      </c>
      <c r="D21" s="248">
        <v>350</v>
      </c>
      <c r="E21" s="267">
        <f t="shared" si="0"/>
        <v>378</v>
      </c>
      <c r="F21" s="267"/>
      <c r="G21" s="439"/>
    </row>
    <row r="22" spans="1:7" s="193" customFormat="1">
      <c r="A22" s="490"/>
      <c r="B22" s="197" t="s">
        <v>773</v>
      </c>
      <c r="C22" s="197" t="s">
        <v>772</v>
      </c>
      <c r="D22" s="248">
        <v>460</v>
      </c>
      <c r="E22" s="267">
        <f t="shared" si="0"/>
        <v>496.8</v>
      </c>
      <c r="F22" s="267"/>
      <c r="G22" s="439"/>
    </row>
    <row r="23" spans="1:7" s="193" customFormat="1" ht="26">
      <c r="A23" s="488" t="s">
        <v>899</v>
      </c>
      <c r="B23" s="197" t="s">
        <v>771</v>
      </c>
      <c r="C23" s="201" t="s">
        <v>770</v>
      </c>
      <c r="D23" s="248">
        <v>300</v>
      </c>
      <c r="E23" s="267">
        <f t="shared" si="0"/>
        <v>324</v>
      </c>
      <c r="F23" s="267"/>
      <c r="G23" s="439"/>
    </row>
    <row r="24" spans="1:7" s="193" customFormat="1" ht="39">
      <c r="A24" s="489"/>
      <c r="B24" s="197" t="s">
        <v>769</v>
      </c>
      <c r="C24" s="201" t="s">
        <v>768</v>
      </c>
      <c r="D24" s="248">
        <v>460</v>
      </c>
      <c r="E24" s="267">
        <f t="shared" si="0"/>
        <v>496.8</v>
      </c>
      <c r="F24" s="267"/>
      <c r="G24" s="439"/>
    </row>
    <row r="25" spans="1:7" s="193" customFormat="1">
      <c r="A25" s="490"/>
      <c r="B25" s="413" t="s">
        <v>974</v>
      </c>
      <c r="C25" s="414" t="s">
        <v>975</v>
      </c>
      <c r="D25" s="248"/>
      <c r="E25" s="267"/>
      <c r="F25" s="267">
        <v>205.2</v>
      </c>
      <c r="G25" s="439"/>
    </row>
    <row r="26" spans="1:7" s="193" customFormat="1" ht="26">
      <c r="A26" s="367" t="s">
        <v>900</v>
      </c>
      <c r="B26" s="197" t="s">
        <v>767</v>
      </c>
      <c r="C26" s="197" t="s">
        <v>766</v>
      </c>
      <c r="D26" s="248">
        <v>30</v>
      </c>
      <c r="E26" s="267">
        <f t="shared" si="0"/>
        <v>32.4</v>
      </c>
      <c r="F26" s="267"/>
      <c r="G26" s="439"/>
    </row>
    <row r="27" spans="1:7" s="193" customFormat="1" ht="12.75" customHeight="1">
      <c r="A27" s="488" t="s">
        <v>901</v>
      </c>
      <c r="B27" s="200" t="s">
        <v>765</v>
      </c>
      <c r="C27" s="200" t="s">
        <v>764</v>
      </c>
      <c r="D27" s="254">
        <v>200</v>
      </c>
      <c r="E27" s="272">
        <f t="shared" si="0"/>
        <v>216</v>
      </c>
      <c r="F27" s="272"/>
      <c r="G27" s="439"/>
    </row>
    <row r="28" spans="1:7" s="193" customFormat="1">
      <c r="A28" s="489"/>
      <c r="B28" s="200" t="s">
        <v>763</v>
      </c>
      <c r="C28" s="200" t="s">
        <v>762</v>
      </c>
      <c r="D28" s="254">
        <v>100</v>
      </c>
      <c r="E28" s="272">
        <f t="shared" si="0"/>
        <v>108</v>
      </c>
      <c r="F28" s="272"/>
      <c r="G28" s="439"/>
    </row>
    <row r="29" spans="1:7" s="193" customFormat="1">
      <c r="A29" s="489"/>
      <c r="B29" s="200" t="s">
        <v>761</v>
      </c>
      <c r="C29" s="200" t="s">
        <v>760</v>
      </c>
      <c r="D29" s="254">
        <v>60</v>
      </c>
      <c r="E29" s="272">
        <f t="shared" si="0"/>
        <v>64.8</v>
      </c>
      <c r="F29" s="272"/>
      <c r="G29" s="439"/>
    </row>
    <row r="30" spans="1:7" s="193" customFormat="1">
      <c r="A30" s="489"/>
      <c r="B30" s="200" t="s">
        <v>759</v>
      </c>
      <c r="C30" s="200" t="s">
        <v>758</v>
      </c>
      <c r="D30" s="254">
        <v>85</v>
      </c>
      <c r="E30" s="272">
        <f t="shared" si="0"/>
        <v>91.8</v>
      </c>
      <c r="F30" s="272"/>
      <c r="G30" s="439"/>
    </row>
    <row r="31" spans="1:7" s="193" customFormat="1" ht="26">
      <c r="A31" s="490"/>
      <c r="B31" s="415" t="s">
        <v>978</v>
      </c>
      <c r="C31" s="416" t="s">
        <v>979</v>
      </c>
      <c r="D31" s="254"/>
      <c r="E31" s="272"/>
      <c r="F31" s="272">
        <v>287.3</v>
      </c>
      <c r="G31" s="439"/>
    </row>
    <row r="32" spans="1:7" s="193" customFormat="1" ht="26">
      <c r="A32" s="491" t="s">
        <v>902</v>
      </c>
      <c r="B32" s="197" t="s">
        <v>757</v>
      </c>
      <c r="C32" s="201" t="s">
        <v>756</v>
      </c>
      <c r="D32" s="248">
        <v>70</v>
      </c>
      <c r="E32" s="267">
        <f t="shared" si="0"/>
        <v>75.599999999999994</v>
      </c>
      <c r="F32" s="267"/>
      <c r="G32" s="439"/>
    </row>
    <row r="33" spans="1:8" s="193" customFormat="1" ht="26">
      <c r="A33" s="492"/>
      <c r="B33" s="197" t="s">
        <v>755</v>
      </c>
      <c r="C33" s="201" t="s">
        <v>754</v>
      </c>
      <c r="D33" s="248">
        <v>100</v>
      </c>
      <c r="E33" s="267">
        <f t="shared" si="0"/>
        <v>108</v>
      </c>
      <c r="F33" s="267"/>
      <c r="G33" s="439"/>
    </row>
    <row r="34" spans="1:8" s="193" customFormat="1" ht="26">
      <c r="A34" s="493"/>
      <c r="B34" s="413" t="s">
        <v>980</v>
      </c>
      <c r="C34" s="416" t="s">
        <v>981</v>
      </c>
      <c r="D34" s="248"/>
      <c r="E34" s="267"/>
      <c r="F34" s="267">
        <v>461.2</v>
      </c>
      <c r="G34" s="439"/>
    </row>
    <row r="35" spans="1:8" s="193" customFormat="1">
      <c r="A35" s="487" t="s">
        <v>903</v>
      </c>
      <c r="B35" s="197" t="s">
        <v>753</v>
      </c>
      <c r="C35" s="197" t="s">
        <v>752</v>
      </c>
      <c r="D35" s="248">
        <v>100</v>
      </c>
      <c r="E35" s="267">
        <f t="shared" si="0"/>
        <v>108</v>
      </c>
      <c r="F35" s="267"/>
      <c r="G35" s="439"/>
    </row>
    <row r="36" spans="1:8" s="193" customFormat="1">
      <c r="A36" s="487"/>
      <c r="B36" s="197" t="s">
        <v>751</v>
      </c>
      <c r="C36" s="197" t="s">
        <v>750</v>
      </c>
      <c r="D36" s="248">
        <v>80</v>
      </c>
      <c r="E36" s="267">
        <f t="shared" si="0"/>
        <v>86.4</v>
      </c>
      <c r="F36" s="267"/>
      <c r="G36" s="439"/>
    </row>
    <row r="37" spans="1:8" s="193" customFormat="1">
      <c r="A37" s="487"/>
      <c r="B37" s="197" t="s">
        <v>749</v>
      </c>
      <c r="C37" s="197" t="s">
        <v>748</v>
      </c>
      <c r="D37" s="248">
        <v>45</v>
      </c>
      <c r="E37" s="267">
        <f t="shared" si="0"/>
        <v>48.6</v>
      </c>
      <c r="F37" s="267"/>
      <c r="G37" s="439"/>
    </row>
    <row r="38" spans="1:8" s="193" customFormat="1">
      <c r="A38" s="487" t="s">
        <v>904</v>
      </c>
      <c r="B38" s="197" t="s">
        <v>747</v>
      </c>
      <c r="C38" s="197" t="s">
        <v>746</v>
      </c>
      <c r="D38" s="248">
        <v>35</v>
      </c>
      <c r="E38" s="267">
        <f t="shared" si="0"/>
        <v>37.799999999999997</v>
      </c>
      <c r="F38" s="267"/>
      <c r="G38" s="439"/>
    </row>
    <row r="39" spans="1:8" s="193" customFormat="1">
      <c r="A39" s="487"/>
      <c r="B39" s="197" t="s">
        <v>905</v>
      </c>
      <c r="C39" s="197" t="s">
        <v>745</v>
      </c>
      <c r="D39" s="248">
        <v>70</v>
      </c>
      <c r="E39" s="267">
        <f t="shared" si="0"/>
        <v>75.599999999999994</v>
      </c>
      <c r="F39" s="267"/>
      <c r="G39" s="439"/>
    </row>
    <row r="40" spans="1:8" s="193" customFormat="1">
      <c r="A40" s="487" t="s">
        <v>906</v>
      </c>
      <c r="B40" s="197" t="s">
        <v>744</v>
      </c>
      <c r="C40" s="197" t="s">
        <v>743</v>
      </c>
      <c r="D40" s="248">
        <v>270</v>
      </c>
      <c r="E40" s="267">
        <f t="shared" si="0"/>
        <v>291.60000000000002</v>
      </c>
      <c r="F40" s="267"/>
      <c r="G40" s="439"/>
    </row>
    <row r="41" spans="1:8" s="193" customFormat="1">
      <c r="A41" s="487"/>
      <c r="B41" s="197" t="s">
        <v>742</v>
      </c>
      <c r="C41" s="197" t="s">
        <v>741</v>
      </c>
      <c r="D41" s="248">
        <v>135</v>
      </c>
      <c r="E41" s="267">
        <f t="shared" si="0"/>
        <v>145.80000000000001</v>
      </c>
      <c r="F41" s="372"/>
      <c r="G41" s="439"/>
    </row>
    <row r="42" spans="1:8" s="193" customFormat="1">
      <c r="A42" s="487"/>
      <c r="B42" s="197" t="s">
        <v>740</v>
      </c>
      <c r="C42" s="197" t="s">
        <v>739</v>
      </c>
      <c r="D42" s="248">
        <v>135</v>
      </c>
      <c r="E42" s="267">
        <f t="shared" si="0"/>
        <v>145.80000000000001</v>
      </c>
      <c r="F42" s="267">
        <v>291.60000000000002</v>
      </c>
      <c r="G42" s="439"/>
      <c r="H42"/>
    </row>
    <row r="43" spans="1:8" s="193" customFormat="1">
      <c r="A43" s="487"/>
      <c r="B43" s="197" t="s">
        <v>738</v>
      </c>
      <c r="C43" s="197" t="s">
        <v>737</v>
      </c>
      <c r="D43" s="248">
        <v>70</v>
      </c>
      <c r="E43" s="267">
        <f t="shared" si="0"/>
        <v>75.599999999999994</v>
      </c>
      <c r="F43" s="267">
        <v>145.80000000000001</v>
      </c>
      <c r="G43" s="439"/>
    </row>
    <row r="44" spans="1:8" s="193" customFormat="1" ht="26">
      <c r="A44" s="487" t="s">
        <v>907</v>
      </c>
      <c r="B44" s="197" t="s">
        <v>736</v>
      </c>
      <c r="C44" s="201" t="s">
        <v>735</v>
      </c>
      <c r="D44" s="248">
        <v>125</v>
      </c>
      <c r="E44" s="267">
        <f t="shared" si="0"/>
        <v>135</v>
      </c>
      <c r="F44" s="267"/>
      <c r="G44" s="439"/>
    </row>
    <row r="45" spans="1:8" s="193" customFormat="1" ht="26">
      <c r="A45" s="487"/>
      <c r="B45" s="197" t="s">
        <v>734</v>
      </c>
      <c r="C45" s="201" t="s">
        <v>733</v>
      </c>
      <c r="D45" s="248">
        <v>65</v>
      </c>
      <c r="E45" s="267">
        <f t="shared" si="0"/>
        <v>70.2</v>
      </c>
      <c r="F45" s="267"/>
      <c r="G45" s="439"/>
    </row>
    <row r="46" spans="1:8" s="193" customFormat="1" ht="26">
      <c r="A46" s="487"/>
      <c r="B46" s="197" t="s">
        <v>732</v>
      </c>
      <c r="C46" s="201" t="s">
        <v>731</v>
      </c>
      <c r="D46" s="248">
        <v>65</v>
      </c>
      <c r="E46" s="267">
        <f t="shared" si="0"/>
        <v>70.2</v>
      </c>
      <c r="F46" s="267"/>
      <c r="G46" s="439"/>
    </row>
    <row r="47" spans="1:8" s="193" customFormat="1" ht="26">
      <c r="A47" s="487"/>
      <c r="B47" s="197" t="s">
        <v>730</v>
      </c>
      <c r="C47" s="201" t="s">
        <v>729</v>
      </c>
      <c r="D47" s="248">
        <v>35</v>
      </c>
      <c r="E47" s="267">
        <f t="shared" si="0"/>
        <v>37.799999999999997</v>
      </c>
      <c r="F47" s="267"/>
      <c r="G47" s="439"/>
    </row>
    <row r="48" spans="1:8" s="193" customFormat="1">
      <c r="A48" s="487" t="s">
        <v>908</v>
      </c>
      <c r="B48" s="197" t="s">
        <v>728</v>
      </c>
      <c r="C48" s="197" t="s">
        <v>727</v>
      </c>
      <c r="D48" s="248">
        <v>125</v>
      </c>
      <c r="E48" s="267">
        <f t="shared" si="0"/>
        <v>135</v>
      </c>
      <c r="F48" s="267"/>
      <c r="G48" s="439"/>
    </row>
    <row r="49" spans="1:7" s="193" customFormat="1">
      <c r="A49" s="487"/>
      <c r="B49" s="197" t="s">
        <v>726</v>
      </c>
      <c r="C49" s="197" t="s">
        <v>725</v>
      </c>
      <c r="D49" s="248">
        <v>90</v>
      </c>
      <c r="E49" s="267">
        <f t="shared" si="0"/>
        <v>97.2</v>
      </c>
      <c r="F49" s="267"/>
      <c r="G49" s="439"/>
    </row>
    <row r="50" spans="1:7" s="193" customFormat="1">
      <c r="A50" s="487"/>
      <c r="B50" s="197" t="s">
        <v>724</v>
      </c>
      <c r="C50" s="197" t="s">
        <v>723</v>
      </c>
      <c r="D50" s="248">
        <v>30</v>
      </c>
      <c r="E50" s="267">
        <f t="shared" si="0"/>
        <v>32.4</v>
      </c>
      <c r="F50" s="267"/>
      <c r="G50" s="439"/>
    </row>
    <row r="51" spans="1:7" s="193" customFormat="1">
      <c r="A51" s="487"/>
      <c r="B51" s="197"/>
      <c r="C51" s="197"/>
      <c r="D51" s="248"/>
      <c r="E51" s="267"/>
      <c r="F51" s="267"/>
      <c r="G51" s="439"/>
    </row>
    <row r="52" spans="1:7" s="193" customFormat="1">
      <c r="A52" s="487"/>
      <c r="B52" s="197" t="s">
        <v>722</v>
      </c>
      <c r="C52" s="197" t="s">
        <v>721</v>
      </c>
      <c r="D52" s="248">
        <v>325</v>
      </c>
      <c r="E52" s="267">
        <f t="shared" si="0"/>
        <v>351</v>
      </c>
      <c r="F52" s="267"/>
      <c r="G52" s="439"/>
    </row>
    <row r="53" spans="1:7" s="193" customFormat="1">
      <c r="A53" s="487"/>
      <c r="B53" s="197" t="s">
        <v>720</v>
      </c>
      <c r="C53" s="197" t="s">
        <v>719</v>
      </c>
      <c r="D53" s="248">
        <v>245</v>
      </c>
      <c r="E53" s="267">
        <f t="shared" si="0"/>
        <v>264.60000000000002</v>
      </c>
      <c r="F53" s="267"/>
      <c r="G53" s="439"/>
    </row>
    <row r="54" spans="1:7" s="193" customFormat="1">
      <c r="A54" s="487"/>
      <c r="B54" s="197" t="s">
        <v>718</v>
      </c>
      <c r="C54" s="197" t="s">
        <v>717</v>
      </c>
      <c r="D54" s="248">
        <v>170</v>
      </c>
      <c r="E54" s="267">
        <f t="shared" si="0"/>
        <v>183.6</v>
      </c>
      <c r="F54" s="267"/>
      <c r="G54" s="439"/>
    </row>
    <row r="55" spans="1:7" s="193" customFormat="1">
      <c r="A55" s="487"/>
      <c r="B55" s="197" t="s">
        <v>716</v>
      </c>
      <c r="C55" s="197" t="s">
        <v>715</v>
      </c>
      <c r="D55" s="248">
        <v>165</v>
      </c>
      <c r="E55" s="267">
        <f t="shared" si="0"/>
        <v>178.2</v>
      </c>
      <c r="F55" s="267"/>
      <c r="G55" s="439"/>
    </row>
    <row r="56" spans="1:7" s="193" customFormat="1">
      <c r="A56" s="487"/>
      <c r="B56" s="197" t="s">
        <v>714</v>
      </c>
      <c r="C56" s="197" t="s">
        <v>713</v>
      </c>
      <c r="D56" s="248">
        <v>105</v>
      </c>
      <c r="E56" s="267">
        <f t="shared" si="0"/>
        <v>113.4</v>
      </c>
      <c r="F56" s="267"/>
      <c r="G56" s="439"/>
    </row>
    <row r="57" spans="1:7" s="193" customFormat="1">
      <c r="A57" s="487"/>
      <c r="B57" s="197" t="s">
        <v>712</v>
      </c>
      <c r="C57" s="197" t="s">
        <v>711</v>
      </c>
      <c r="D57" s="248">
        <v>70</v>
      </c>
      <c r="E57" s="267">
        <f t="shared" si="0"/>
        <v>75.599999999999994</v>
      </c>
      <c r="F57" s="267"/>
      <c r="G57" s="439"/>
    </row>
    <row r="58" spans="1:7" s="193" customFormat="1">
      <c r="A58" s="487"/>
      <c r="B58" s="197" t="s">
        <v>710</v>
      </c>
      <c r="C58" s="197" t="s">
        <v>709</v>
      </c>
      <c r="D58" s="248">
        <v>60</v>
      </c>
      <c r="E58" s="267">
        <f t="shared" si="0"/>
        <v>64.8</v>
      </c>
      <c r="F58" s="267"/>
      <c r="G58" s="439"/>
    </row>
    <row r="59" spans="1:7" s="193" customFormat="1">
      <c r="A59" s="487"/>
      <c r="B59" s="197" t="s">
        <v>708</v>
      </c>
      <c r="C59" s="197" t="s">
        <v>707</v>
      </c>
      <c r="D59" s="248">
        <v>90</v>
      </c>
      <c r="E59" s="267">
        <f t="shared" si="0"/>
        <v>97.2</v>
      </c>
      <c r="F59" s="267"/>
      <c r="G59" s="439"/>
    </row>
    <row r="60" spans="1:7" s="193" customFormat="1" ht="26">
      <c r="A60" s="487"/>
      <c r="B60" s="197" t="s">
        <v>706</v>
      </c>
      <c r="C60" s="201" t="s">
        <v>705</v>
      </c>
      <c r="D60" s="248">
        <v>90</v>
      </c>
      <c r="E60" s="267">
        <f t="shared" si="0"/>
        <v>97.2</v>
      </c>
      <c r="F60" s="267"/>
      <c r="G60" s="439"/>
    </row>
    <row r="61" spans="1:7" s="193" customFormat="1" ht="26">
      <c r="A61" s="487"/>
      <c r="B61" s="197" t="s">
        <v>704</v>
      </c>
      <c r="C61" s="201" t="s">
        <v>703</v>
      </c>
      <c r="D61" s="248">
        <v>150</v>
      </c>
      <c r="E61" s="267">
        <f t="shared" si="0"/>
        <v>162</v>
      </c>
      <c r="F61" s="267"/>
      <c r="G61" s="439"/>
    </row>
    <row r="62" spans="1:7" s="193" customFormat="1">
      <c r="A62" s="487"/>
      <c r="B62" s="197" t="s">
        <v>702</v>
      </c>
      <c r="C62" s="197" t="s">
        <v>701</v>
      </c>
      <c r="D62" s="248">
        <v>70</v>
      </c>
      <c r="E62" s="267">
        <f t="shared" si="0"/>
        <v>75.599999999999994</v>
      </c>
      <c r="F62" s="267"/>
      <c r="G62" s="439"/>
    </row>
    <row r="63" spans="1:7" s="193" customFormat="1">
      <c r="A63" s="487"/>
      <c r="B63" s="197" t="s">
        <v>700</v>
      </c>
      <c r="C63" s="197" t="s">
        <v>699</v>
      </c>
      <c r="D63" s="248">
        <v>120</v>
      </c>
      <c r="E63" s="267">
        <f t="shared" si="0"/>
        <v>129.6</v>
      </c>
      <c r="F63" s="267"/>
      <c r="G63" s="439"/>
    </row>
    <row r="64" spans="1:7" s="193" customFormat="1">
      <c r="A64" s="487" t="s">
        <v>909</v>
      </c>
      <c r="B64" s="197" t="s">
        <v>698</v>
      </c>
      <c r="C64" s="197" t="s">
        <v>697</v>
      </c>
      <c r="D64" s="248">
        <v>130</v>
      </c>
      <c r="E64" s="267">
        <f t="shared" si="0"/>
        <v>140.4</v>
      </c>
      <c r="F64" s="267"/>
      <c r="G64" s="439"/>
    </row>
    <row r="65" spans="1:7" s="193" customFormat="1">
      <c r="A65" s="487"/>
      <c r="B65" s="197" t="s">
        <v>696</v>
      </c>
      <c r="C65" s="197" t="s">
        <v>695</v>
      </c>
      <c r="D65" s="248">
        <v>340</v>
      </c>
      <c r="E65" s="267">
        <f t="shared" si="0"/>
        <v>367.2</v>
      </c>
      <c r="F65" s="267"/>
      <c r="G65" s="439"/>
    </row>
    <row r="66" spans="1:7" s="193" customFormat="1">
      <c r="A66" s="487"/>
      <c r="B66" s="197" t="s">
        <v>694</v>
      </c>
      <c r="C66" s="197" t="s">
        <v>693</v>
      </c>
      <c r="D66" s="248">
        <v>600</v>
      </c>
      <c r="E66" s="267">
        <f t="shared" si="0"/>
        <v>648</v>
      </c>
      <c r="F66" s="267"/>
      <c r="G66" s="439"/>
    </row>
    <row r="67" spans="1:7" s="193" customFormat="1">
      <c r="A67" s="367" t="s">
        <v>910</v>
      </c>
      <c r="B67" s="197" t="s">
        <v>692</v>
      </c>
      <c r="C67" s="197" t="s">
        <v>691</v>
      </c>
      <c r="D67" s="248">
        <v>235</v>
      </c>
      <c r="E67" s="267">
        <f t="shared" si="0"/>
        <v>253.8</v>
      </c>
      <c r="F67" s="267"/>
      <c r="G67" s="439"/>
    </row>
    <row r="68" spans="1:7" s="193" customFormat="1">
      <c r="A68" s="487" t="s">
        <v>911</v>
      </c>
      <c r="B68" s="197" t="s">
        <v>690</v>
      </c>
      <c r="C68" s="197" t="s">
        <v>689</v>
      </c>
      <c r="D68" s="248">
        <v>40</v>
      </c>
      <c r="E68" s="267">
        <f t="shared" si="0"/>
        <v>43.2</v>
      </c>
      <c r="F68" s="267"/>
      <c r="G68" s="439"/>
    </row>
    <row r="69" spans="1:7" s="193" customFormat="1">
      <c r="A69" s="487"/>
      <c r="B69" s="197" t="s">
        <v>688</v>
      </c>
      <c r="C69" s="197" t="s">
        <v>687</v>
      </c>
      <c r="D69" s="248">
        <v>90</v>
      </c>
      <c r="E69" s="267">
        <f t="shared" si="0"/>
        <v>97.2</v>
      </c>
      <c r="F69" s="267"/>
      <c r="G69" s="439"/>
    </row>
    <row r="70" spans="1:7" s="193" customFormat="1">
      <c r="A70" s="487"/>
      <c r="B70" s="197" t="s">
        <v>686</v>
      </c>
      <c r="C70" s="197" t="s">
        <v>672</v>
      </c>
      <c r="D70" s="248">
        <v>150</v>
      </c>
      <c r="E70" s="267">
        <f t="shared" si="0"/>
        <v>162</v>
      </c>
      <c r="F70" s="267"/>
      <c r="G70" s="439"/>
    </row>
    <row r="71" spans="1:7" s="193" customFormat="1">
      <c r="A71" s="487"/>
      <c r="B71" s="197" t="s">
        <v>685</v>
      </c>
      <c r="C71" s="197" t="s">
        <v>670</v>
      </c>
      <c r="D71" s="248">
        <v>210</v>
      </c>
      <c r="E71" s="267">
        <f t="shared" si="0"/>
        <v>226.8</v>
      </c>
      <c r="F71" s="267"/>
      <c r="G71" s="439"/>
    </row>
    <row r="72" spans="1:7" s="193" customFormat="1">
      <c r="A72" s="487"/>
      <c r="B72" s="197" t="s">
        <v>684</v>
      </c>
      <c r="C72" s="197" t="s">
        <v>668</v>
      </c>
      <c r="D72" s="248">
        <v>250</v>
      </c>
      <c r="E72" s="267">
        <f t="shared" si="0"/>
        <v>270</v>
      </c>
      <c r="F72" s="267"/>
      <c r="G72" s="439"/>
    </row>
    <row r="73" spans="1:7" s="193" customFormat="1">
      <c r="A73" s="487"/>
      <c r="B73" s="197" t="s">
        <v>683</v>
      </c>
      <c r="C73" s="197" t="s">
        <v>682</v>
      </c>
      <c r="D73" s="248">
        <v>380</v>
      </c>
      <c r="E73" s="267">
        <f t="shared" si="0"/>
        <v>410.4</v>
      </c>
      <c r="F73" s="267"/>
      <c r="G73" s="439"/>
    </row>
    <row r="74" spans="1:7" s="193" customFormat="1">
      <c r="A74" s="487"/>
      <c r="B74" s="197" t="s">
        <v>681</v>
      </c>
      <c r="C74" s="197" t="s">
        <v>680</v>
      </c>
      <c r="D74" s="248">
        <v>500</v>
      </c>
      <c r="E74" s="267">
        <f t="shared" si="0"/>
        <v>540</v>
      </c>
      <c r="F74" s="267"/>
      <c r="G74" s="439"/>
    </row>
    <row r="75" spans="1:7" s="193" customFormat="1">
      <c r="A75" s="487"/>
      <c r="B75" s="197" t="s">
        <v>679</v>
      </c>
      <c r="C75" s="197" t="s">
        <v>678</v>
      </c>
      <c r="D75" s="248">
        <v>75</v>
      </c>
      <c r="E75" s="267">
        <f t="shared" si="0"/>
        <v>81</v>
      </c>
      <c r="F75" s="267"/>
      <c r="G75" s="439"/>
    </row>
    <row r="76" spans="1:7" s="193" customFormat="1">
      <c r="A76" s="487"/>
      <c r="B76" s="197" t="s">
        <v>677</v>
      </c>
      <c r="C76" s="197" t="s">
        <v>676</v>
      </c>
      <c r="D76" s="248">
        <v>105</v>
      </c>
      <c r="E76" s="267">
        <f t="shared" ref="E76:E108" si="1">ROUND(D76*1.08,1)</f>
        <v>113.4</v>
      </c>
      <c r="F76" s="267"/>
      <c r="G76" s="439"/>
    </row>
    <row r="77" spans="1:7" s="193" customFormat="1">
      <c r="A77" s="487"/>
      <c r="B77" s="197" t="s">
        <v>675</v>
      </c>
      <c r="C77" s="197" t="s">
        <v>674</v>
      </c>
      <c r="D77" s="248">
        <v>125</v>
      </c>
      <c r="E77" s="267">
        <f t="shared" si="1"/>
        <v>135</v>
      </c>
      <c r="F77" s="267"/>
      <c r="G77" s="439"/>
    </row>
    <row r="78" spans="1:7" s="193" customFormat="1">
      <c r="A78" s="487"/>
      <c r="B78" s="197" t="s">
        <v>673</v>
      </c>
      <c r="C78" s="197" t="s">
        <v>672</v>
      </c>
      <c r="D78" s="248">
        <v>80</v>
      </c>
      <c r="E78" s="267">
        <f t="shared" si="1"/>
        <v>86.4</v>
      </c>
      <c r="F78" s="267"/>
      <c r="G78" s="439"/>
    </row>
    <row r="79" spans="1:7" s="193" customFormat="1">
      <c r="A79" s="487"/>
      <c r="B79" s="197" t="s">
        <v>671</v>
      </c>
      <c r="C79" s="197" t="s">
        <v>670</v>
      </c>
      <c r="D79" s="248">
        <v>100</v>
      </c>
      <c r="E79" s="267">
        <f t="shared" si="1"/>
        <v>108</v>
      </c>
      <c r="F79" s="267"/>
      <c r="G79" s="439"/>
    </row>
    <row r="80" spans="1:7" s="193" customFormat="1">
      <c r="A80" s="487"/>
      <c r="B80" s="197" t="s">
        <v>669</v>
      </c>
      <c r="C80" s="197" t="s">
        <v>668</v>
      </c>
      <c r="D80" s="248">
        <v>120</v>
      </c>
      <c r="E80" s="267">
        <f t="shared" si="1"/>
        <v>129.6</v>
      </c>
      <c r="F80" s="267"/>
      <c r="G80" s="439"/>
    </row>
    <row r="81" spans="1:7" s="193" customFormat="1">
      <c r="A81" s="487"/>
      <c r="B81" s="197" t="s">
        <v>667</v>
      </c>
      <c r="C81" s="197" t="s">
        <v>666</v>
      </c>
      <c r="D81" s="248">
        <v>90</v>
      </c>
      <c r="E81" s="267">
        <f t="shared" si="1"/>
        <v>97.2</v>
      </c>
      <c r="F81" s="267"/>
      <c r="G81" s="439"/>
    </row>
    <row r="82" spans="1:7" s="193" customFormat="1">
      <c r="A82" s="487"/>
      <c r="B82" s="197" t="s">
        <v>665</v>
      </c>
      <c r="C82" s="197" t="s">
        <v>664</v>
      </c>
      <c r="D82" s="248">
        <v>150</v>
      </c>
      <c r="E82" s="267">
        <f t="shared" si="1"/>
        <v>162</v>
      </c>
      <c r="F82" s="267"/>
      <c r="G82" s="439"/>
    </row>
    <row r="83" spans="1:7" s="193" customFormat="1">
      <c r="A83" s="487"/>
      <c r="B83" s="197" t="s">
        <v>663</v>
      </c>
      <c r="C83" s="197" t="s">
        <v>662</v>
      </c>
      <c r="D83" s="248">
        <v>210</v>
      </c>
      <c r="E83" s="267">
        <f t="shared" si="1"/>
        <v>226.8</v>
      </c>
      <c r="F83" s="267"/>
      <c r="G83" s="439"/>
    </row>
    <row r="84" spans="1:7" s="193" customFormat="1" ht="15.75" customHeight="1">
      <c r="A84" s="495" t="s">
        <v>912</v>
      </c>
      <c r="B84" s="197" t="s">
        <v>661</v>
      </c>
      <c r="C84" s="197" t="s">
        <v>660</v>
      </c>
      <c r="D84" s="371">
        <v>100</v>
      </c>
      <c r="E84" s="372">
        <f t="shared" si="1"/>
        <v>108</v>
      </c>
      <c r="F84" s="372"/>
      <c r="G84" s="439"/>
    </row>
    <row r="85" spans="1:7" s="193" customFormat="1">
      <c r="A85" s="495"/>
      <c r="B85" s="197" t="s">
        <v>659</v>
      </c>
      <c r="C85" s="197" t="s">
        <v>658</v>
      </c>
      <c r="D85" s="371">
        <v>85</v>
      </c>
      <c r="E85" s="372">
        <f t="shared" si="1"/>
        <v>91.8</v>
      </c>
      <c r="F85" s="372"/>
      <c r="G85" s="439"/>
    </row>
    <row r="86" spans="1:7" s="193" customFormat="1" ht="15.75" customHeight="1">
      <c r="A86" s="494" t="s">
        <v>913</v>
      </c>
      <c r="B86" s="197" t="s">
        <v>657</v>
      </c>
      <c r="C86" s="197" t="s">
        <v>656</v>
      </c>
      <c r="D86" s="371">
        <v>15</v>
      </c>
      <c r="E86" s="372">
        <f t="shared" si="1"/>
        <v>16.2</v>
      </c>
      <c r="F86" s="372"/>
      <c r="G86" s="439"/>
    </row>
    <row r="87" spans="1:7" s="193" customFormat="1">
      <c r="A87" s="494"/>
      <c r="B87" s="197" t="s">
        <v>655</v>
      </c>
      <c r="C87" s="197" t="s">
        <v>654</v>
      </c>
      <c r="D87" s="371">
        <v>55</v>
      </c>
      <c r="E87" s="372">
        <f t="shared" si="1"/>
        <v>59.4</v>
      </c>
      <c r="F87" s="372"/>
      <c r="G87" s="439"/>
    </row>
    <row r="88" spans="1:7" s="193" customFormat="1">
      <c r="A88" s="494"/>
      <c r="B88" s="197" t="s">
        <v>653</v>
      </c>
      <c r="C88" s="197" t="s">
        <v>652</v>
      </c>
      <c r="D88" s="371">
        <v>55</v>
      </c>
      <c r="E88" s="372">
        <f t="shared" si="1"/>
        <v>59.4</v>
      </c>
      <c r="F88" s="372"/>
      <c r="G88" s="439"/>
    </row>
    <row r="89" spans="1:7" s="193" customFormat="1" ht="15.75" customHeight="1">
      <c r="A89" s="494" t="s">
        <v>914</v>
      </c>
      <c r="B89" s="197" t="s">
        <v>651</v>
      </c>
      <c r="C89" s="197" t="s">
        <v>647</v>
      </c>
      <c r="D89" s="371">
        <v>30</v>
      </c>
      <c r="E89" s="372">
        <f t="shared" si="1"/>
        <v>32.4</v>
      </c>
      <c r="F89" s="372"/>
      <c r="G89" s="439"/>
    </row>
    <row r="90" spans="1:7" s="193" customFormat="1">
      <c r="A90" s="494"/>
      <c r="B90" s="197" t="s">
        <v>650</v>
      </c>
      <c r="C90" s="197" t="s">
        <v>645</v>
      </c>
      <c r="D90" s="371">
        <v>80</v>
      </c>
      <c r="E90" s="372">
        <f t="shared" si="1"/>
        <v>86.4</v>
      </c>
      <c r="F90" s="372"/>
      <c r="G90" s="439"/>
    </row>
    <row r="91" spans="1:7" s="193" customFormat="1">
      <c r="A91" s="494"/>
      <c r="B91" s="197" t="s">
        <v>649</v>
      </c>
      <c r="C91" s="197" t="s">
        <v>643</v>
      </c>
      <c r="D91" s="371">
        <v>110</v>
      </c>
      <c r="E91" s="372">
        <f t="shared" si="1"/>
        <v>118.8</v>
      </c>
      <c r="F91" s="372"/>
      <c r="G91" s="439"/>
    </row>
    <row r="92" spans="1:7" s="193" customFormat="1">
      <c r="A92" s="494"/>
      <c r="B92" s="197" t="s">
        <v>648</v>
      </c>
      <c r="C92" s="197" t="s">
        <v>647</v>
      </c>
      <c r="D92" s="371">
        <v>65</v>
      </c>
      <c r="E92" s="372">
        <f t="shared" si="1"/>
        <v>70.2</v>
      </c>
      <c r="F92" s="372"/>
      <c r="G92" s="439"/>
    </row>
    <row r="93" spans="1:7" s="193" customFormat="1">
      <c r="A93" s="494"/>
      <c r="B93" s="197" t="s">
        <v>646</v>
      </c>
      <c r="C93" s="197" t="s">
        <v>645</v>
      </c>
      <c r="D93" s="371">
        <v>160</v>
      </c>
      <c r="E93" s="372">
        <f t="shared" si="1"/>
        <v>172.8</v>
      </c>
      <c r="F93" s="372"/>
      <c r="G93" s="439"/>
    </row>
    <row r="94" spans="1:7" s="193" customFormat="1">
      <c r="A94" s="494"/>
      <c r="B94" s="197" t="s">
        <v>644</v>
      </c>
      <c r="C94" s="197" t="s">
        <v>643</v>
      </c>
      <c r="D94" s="371">
        <v>210</v>
      </c>
      <c r="E94" s="372">
        <f t="shared" si="1"/>
        <v>226.8</v>
      </c>
      <c r="F94" s="372"/>
      <c r="G94" s="439"/>
    </row>
    <row r="95" spans="1:7" s="193" customFormat="1">
      <c r="A95" s="366" t="s">
        <v>915</v>
      </c>
      <c r="B95" s="197" t="s">
        <v>642</v>
      </c>
      <c r="C95" s="197" t="s">
        <v>641</v>
      </c>
      <c r="D95" s="371">
        <v>60</v>
      </c>
      <c r="E95" s="372">
        <f t="shared" si="1"/>
        <v>64.8</v>
      </c>
      <c r="F95" s="372"/>
      <c r="G95" s="439"/>
    </row>
    <row r="96" spans="1:7" s="193" customFormat="1">
      <c r="A96" s="496" t="s">
        <v>916</v>
      </c>
      <c r="B96" s="197" t="s">
        <v>640</v>
      </c>
      <c r="C96" s="197" t="s">
        <v>639</v>
      </c>
      <c r="D96" s="371">
        <v>115</v>
      </c>
      <c r="E96" s="372">
        <f t="shared" si="1"/>
        <v>124.2</v>
      </c>
      <c r="F96" s="372"/>
      <c r="G96" s="439"/>
    </row>
    <row r="97" spans="1:7" s="193" customFormat="1" ht="27.5">
      <c r="A97" s="497"/>
      <c r="B97" s="413" t="s">
        <v>982</v>
      </c>
      <c r="C97" s="417" t="s">
        <v>983</v>
      </c>
      <c r="D97" s="371"/>
      <c r="E97" s="372"/>
      <c r="F97" s="372">
        <v>252.7</v>
      </c>
      <c r="G97" s="439"/>
    </row>
    <row r="98" spans="1:7" s="193" customFormat="1" ht="26">
      <c r="A98" s="366" t="s">
        <v>917</v>
      </c>
      <c r="B98" s="197" t="s">
        <v>638</v>
      </c>
      <c r="C98" s="197" t="s">
        <v>637</v>
      </c>
      <c r="D98" s="371">
        <v>200</v>
      </c>
      <c r="E98" s="372">
        <f t="shared" si="1"/>
        <v>216</v>
      </c>
      <c r="F98" s="372"/>
      <c r="G98" s="439"/>
    </row>
    <row r="99" spans="1:7" s="193" customFormat="1">
      <c r="A99" s="213"/>
      <c r="B99" s="194"/>
      <c r="C99" s="194"/>
      <c r="D99" s="255"/>
      <c r="E99" s="273"/>
      <c r="F99" s="273"/>
      <c r="G99" s="439"/>
    </row>
    <row r="100" spans="1:7" s="232" customFormat="1">
      <c r="A100" s="207" t="s">
        <v>939</v>
      </c>
      <c r="B100" s="195"/>
      <c r="C100" s="195"/>
      <c r="D100" s="253"/>
      <c r="E100" s="271"/>
      <c r="F100" s="271"/>
    </row>
    <row r="101" spans="1:7" ht="26">
      <c r="A101" s="211" t="s">
        <v>941</v>
      </c>
      <c r="B101" s="196" t="s">
        <v>886</v>
      </c>
      <c r="C101" s="199" t="s">
        <v>896</v>
      </c>
      <c r="D101" s="210" t="s">
        <v>943</v>
      </c>
      <c r="E101" s="266" t="s">
        <v>892</v>
      </c>
      <c r="F101" s="266"/>
    </row>
    <row r="102" spans="1:7" s="193" customFormat="1" ht="15.75" customHeight="1">
      <c r="A102" s="494" t="s">
        <v>918</v>
      </c>
      <c r="B102" s="197" t="s">
        <v>636</v>
      </c>
      <c r="C102" s="197" t="s">
        <v>635</v>
      </c>
      <c r="D102" s="248">
        <v>320</v>
      </c>
      <c r="E102" s="267">
        <f t="shared" si="1"/>
        <v>345.6</v>
      </c>
      <c r="F102" s="267"/>
      <c r="G102" s="439"/>
    </row>
    <row r="103" spans="1:7" s="193" customFormat="1">
      <c r="A103" s="494"/>
      <c r="B103" s="197" t="s">
        <v>634</v>
      </c>
      <c r="C103" s="197" t="s">
        <v>633</v>
      </c>
      <c r="D103" s="248">
        <v>390</v>
      </c>
      <c r="E103" s="267">
        <f t="shared" si="1"/>
        <v>421.2</v>
      </c>
      <c r="F103" s="267"/>
      <c r="G103" s="439"/>
    </row>
    <row r="104" spans="1:7" s="193" customFormat="1">
      <c r="A104" s="494" t="s">
        <v>919</v>
      </c>
      <c r="B104" s="197" t="s">
        <v>632</v>
      </c>
      <c r="C104" s="197" t="s">
        <v>631</v>
      </c>
      <c r="D104" s="248">
        <v>40</v>
      </c>
      <c r="E104" s="267">
        <f t="shared" si="1"/>
        <v>43.2</v>
      </c>
      <c r="F104" s="267"/>
      <c r="G104" s="439"/>
    </row>
    <row r="105" spans="1:7" s="193" customFormat="1">
      <c r="A105" s="494"/>
      <c r="B105" s="197" t="s">
        <v>630</v>
      </c>
      <c r="C105" s="197" t="s">
        <v>629</v>
      </c>
      <c r="D105" s="248">
        <v>110</v>
      </c>
      <c r="E105" s="267">
        <f t="shared" si="1"/>
        <v>118.8</v>
      </c>
      <c r="F105" s="267"/>
      <c r="G105" s="439"/>
    </row>
    <row r="106" spans="1:7" s="193" customFormat="1">
      <c r="A106" s="494"/>
      <c r="B106" s="197" t="s">
        <v>628</v>
      </c>
      <c r="C106" s="197" t="s">
        <v>627</v>
      </c>
      <c r="D106" s="248">
        <v>110</v>
      </c>
      <c r="E106" s="267">
        <f t="shared" si="1"/>
        <v>118.8</v>
      </c>
      <c r="F106" s="267"/>
      <c r="G106" s="439"/>
    </row>
    <row r="107" spans="1:7" s="193" customFormat="1">
      <c r="A107" s="498" t="s">
        <v>920</v>
      </c>
      <c r="B107" s="197" t="s">
        <v>626</v>
      </c>
      <c r="C107" s="197" t="s">
        <v>625</v>
      </c>
      <c r="D107" s="248">
        <v>215</v>
      </c>
      <c r="E107" s="267">
        <f t="shared" si="1"/>
        <v>232.2</v>
      </c>
      <c r="F107" s="267"/>
      <c r="G107" s="439"/>
    </row>
    <row r="108" spans="1:7" s="193" customFormat="1">
      <c r="A108" s="499"/>
      <c r="B108" s="197" t="s">
        <v>624</v>
      </c>
      <c r="C108" s="197" t="s">
        <v>623</v>
      </c>
      <c r="D108" s="248">
        <v>300</v>
      </c>
      <c r="E108" s="267">
        <f t="shared" si="1"/>
        <v>324</v>
      </c>
      <c r="F108" s="267"/>
      <c r="G108" s="439"/>
    </row>
    <row r="109" spans="1:7" s="193" customFormat="1" ht="26">
      <c r="A109" s="499"/>
      <c r="B109" s="413" t="s">
        <v>984</v>
      </c>
      <c r="C109" s="417" t="s">
        <v>985</v>
      </c>
      <c r="D109" s="248"/>
      <c r="E109" s="267"/>
      <c r="F109" s="267">
        <v>486</v>
      </c>
      <c r="G109" s="439"/>
    </row>
    <row r="110" spans="1:7" s="193" customFormat="1">
      <c r="A110" s="212"/>
      <c r="B110" s="194"/>
      <c r="C110" s="194"/>
      <c r="D110" s="249"/>
      <c r="E110" s="263"/>
      <c r="F110" s="263"/>
      <c r="G110" s="439"/>
    </row>
    <row r="111" spans="1:7" s="232" customFormat="1">
      <c r="A111" s="207" t="s">
        <v>940</v>
      </c>
      <c r="B111" s="195"/>
      <c r="C111" s="195"/>
      <c r="D111" s="253"/>
      <c r="E111" s="271"/>
      <c r="F111" s="271"/>
    </row>
    <row r="112" spans="1:7" ht="26">
      <c r="A112" s="201" t="s">
        <v>941</v>
      </c>
      <c r="B112" s="196" t="s">
        <v>886</v>
      </c>
      <c r="C112" s="199" t="s">
        <v>896</v>
      </c>
      <c r="D112" s="210" t="s">
        <v>943</v>
      </c>
      <c r="E112" s="266" t="s">
        <v>892</v>
      </c>
      <c r="F112" s="266"/>
    </row>
    <row r="113" spans="1:7" s="193" customFormat="1" ht="26">
      <c r="A113" s="366" t="s">
        <v>921</v>
      </c>
      <c r="B113" s="197" t="s">
        <v>622</v>
      </c>
      <c r="C113" s="197" t="s">
        <v>621</v>
      </c>
      <c r="D113" s="248">
        <v>245</v>
      </c>
      <c r="E113" s="267">
        <f t="shared" ref="E113:E171" si="2">ROUND(D113*1.08,1)</f>
        <v>264.60000000000002</v>
      </c>
      <c r="F113" s="267"/>
      <c r="G113" s="439"/>
    </row>
    <row r="114" spans="1:7" s="193" customFormat="1">
      <c r="A114" s="213"/>
      <c r="B114" s="194"/>
      <c r="C114" s="194"/>
      <c r="D114" s="249"/>
      <c r="E114" s="263"/>
      <c r="F114" s="263"/>
      <c r="G114" s="439"/>
    </row>
    <row r="115" spans="1:7" s="245" customFormat="1">
      <c r="A115" s="244" t="s">
        <v>620</v>
      </c>
      <c r="B115" s="235"/>
      <c r="C115" s="235"/>
      <c r="D115" s="256"/>
      <c r="E115" s="274"/>
      <c r="F115" s="274"/>
      <c r="G115" s="232"/>
    </row>
    <row r="116" spans="1:7" s="208" customFormat="1">
      <c r="A116" s="219"/>
      <c r="B116" s="195"/>
      <c r="C116" s="195"/>
      <c r="D116" s="253"/>
      <c r="E116" s="271"/>
      <c r="F116" s="271"/>
    </row>
    <row r="117" spans="1:7" s="232" customFormat="1">
      <c r="A117" s="207" t="s">
        <v>922</v>
      </c>
      <c r="B117" s="195"/>
      <c r="C117" s="195"/>
      <c r="D117" s="253"/>
      <c r="E117" s="271"/>
      <c r="F117" s="271"/>
    </row>
    <row r="118" spans="1:7" ht="26">
      <c r="A118" s="211" t="s">
        <v>941</v>
      </c>
      <c r="B118" s="196" t="s">
        <v>886</v>
      </c>
      <c r="C118" s="199" t="s">
        <v>896</v>
      </c>
      <c r="D118" s="210" t="s">
        <v>943</v>
      </c>
      <c r="E118" s="266" t="s">
        <v>892</v>
      </c>
      <c r="F118" s="266"/>
    </row>
    <row r="119" spans="1:7" s="193" customFormat="1">
      <c r="A119" s="216"/>
      <c r="B119" s="197" t="s">
        <v>619</v>
      </c>
      <c r="C119" s="197" t="s">
        <v>618</v>
      </c>
      <c r="D119" s="248">
        <v>500</v>
      </c>
      <c r="E119" s="267">
        <f t="shared" si="2"/>
        <v>540</v>
      </c>
      <c r="F119" s="267"/>
      <c r="G119" s="439"/>
    </row>
    <row r="120" spans="1:7" s="193" customFormat="1">
      <c r="A120" s="216"/>
      <c r="B120" s="197"/>
      <c r="C120" s="373" t="s">
        <v>944</v>
      </c>
      <c r="D120" s="371">
        <v>70</v>
      </c>
      <c r="E120" s="372">
        <v>75.599999999999994</v>
      </c>
      <c r="F120" s="372"/>
      <c r="G120" s="439"/>
    </row>
    <row r="121" spans="1:7" s="193" customFormat="1" ht="15.75" customHeight="1">
      <c r="A121" s="494" t="s">
        <v>923</v>
      </c>
      <c r="B121" s="197" t="s">
        <v>617</v>
      </c>
      <c r="C121" s="197" t="s">
        <v>616</v>
      </c>
      <c r="D121" s="248">
        <v>0</v>
      </c>
      <c r="E121" s="267">
        <f t="shared" si="2"/>
        <v>0</v>
      </c>
      <c r="F121" s="267"/>
      <c r="G121" s="439"/>
    </row>
    <row r="122" spans="1:7" s="193" customFormat="1">
      <c r="A122" s="494"/>
      <c r="B122" s="197" t="s">
        <v>615</v>
      </c>
      <c r="C122" s="197" t="s">
        <v>613</v>
      </c>
      <c r="D122" s="248">
        <v>0</v>
      </c>
      <c r="E122" s="267">
        <f t="shared" si="2"/>
        <v>0</v>
      </c>
      <c r="F122" s="267"/>
      <c r="G122" s="439"/>
    </row>
    <row r="123" spans="1:7" s="193" customFormat="1">
      <c r="A123" s="494"/>
      <c r="B123" s="197" t="s">
        <v>614</v>
      </c>
      <c r="C123" s="197" t="s">
        <v>613</v>
      </c>
      <c r="D123" s="248">
        <v>0</v>
      </c>
      <c r="E123" s="267">
        <f t="shared" si="2"/>
        <v>0</v>
      </c>
      <c r="F123" s="267"/>
      <c r="G123" s="439"/>
    </row>
    <row r="124" spans="1:7" s="193" customFormat="1">
      <c r="A124" s="494"/>
      <c r="B124" s="197" t="s">
        <v>612</v>
      </c>
      <c r="C124" s="197" t="s">
        <v>611</v>
      </c>
      <c r="D124" s="248">
        <v>0</v>
      </c>
      <c r="E124" s="267">
        <f t="shared" si="2"/>
        <v>0</v>
      </c>
      <c r="F124" s="267"/>
      <c r="G124" s="439"/>
    </row>
    <row r="125" spans="1:7" s="193" customFormat="1">
      <c r="A125" s="494"/>
      <c r="B125" s="197" t="s">
        <v>610</v>
      </c>
      <c r="C125" s="197" t="s">
        <v>609</v>
      </c>
      <c r="D125" s="248">
        <v>0</v>
      </c>
      <c r="E125" s="267">
        <f t="shared" si="2"/>
        <v>0</v>
      </c>
      <c r="F125" s="267"/>
      <c r="G125" s="439"/>
    </row>
    <row r="126" spans="1:7" s="193" customFormat="1">
      <c r="A126" s="494"/>
      <c r="B126" s="197" t="s">
        <v>608</v>
      </c>
      <c r="C126" s="197" t="s">
        <v>607</v>
      </c>
      <c r="D126" s="248">
        <v>0</v>
      </c>
      <c r="E126" s="267">
        <f t="shared" si="2"/>
        <v>0</v>
      </c>
      <c r="F126" s="267"/>
      <c r="G126" s="439"/>
    </row>
    <row r="127" spans="1:7" s="193" customFormat="1">
      <c r="A127" s="494"/>
      <c r="B127" s="197" t="s">
        <v>606</v>
      </c>
      <c r="C127" s="197" t="s">
        <v>605</v>
      </c>
      <c r="D127" s="248">
        <v>0</v>
      </c>
      <c r="E127" s="267">
        <f t="shared" si="2"/>
        <v>0</v>
      </c>
      <c r="F127" s="267"/>
      <c r="G127" s="439"/>
    </row>
    <row r="128" spans="1:7" s="193" customFormat="1">
      <c r="A128" s="494"/>
      <c r="B128" s="197" t="s">
        <v>604</v>
      </c>
      <c r="C128" s="197" t="s">
        <v>603</v>
      </c>
      <c r="D128" s="248">
        <v>50</v>
      </c>
      <c r="E128" s="267">
        <f t="shared" si="2"/>
        <v>54</v>
      </c>
      <c r="F128" s="267"/>
      <c r="G128" s="439"/>
    </row>
    <row r="129" spans="1:7" s="193" customFormat="1">
      <c r="A129" s="494"/>
      <c r="B129" s="197" t="s">
        <v>602</v>
      </c>
      <c r="C129" s="197" t="s">
        <v>601</v>
      </c>
      <c r="D129" s="248">
        <v>140</v>
      </c>
      <c r="E129" s="267">
        <f t="shared" si="2"/>
        <v>151.19999999999999</v>
      </c>
      <c r="F129" s="267"/>
      <c r="G129" s="439"/>
    </row>
    <row r="130" spans="1:7" s="193" customFormat="1">
      <c r="A130" s="494"/>
      <c r="B130" s="197" t="s">
        <v>600</v>
      </c>
      <c r="C130" s="197" t="s">
        <v>599</v>
      </c>
      <c r="D130" s="248">
        <v>70</v>
      </c>
      <c r="E130" s="267">
        <f t="shared" si="2"/>
        <v>75.599999999999994</v>
      </c>
      <c r="F130" s="267"/>
      <c r="G130" s="439"/>
    </row>
    <row r="131" spans="1:7" s="193" customFormat="1">
      <c r="A131" s="494"/>
      <c r="B131" s="197" t="s">
        <v>598</v>
      </c>
      <c r="C131" s="197" t="s">
        <v>597</v>
      </c>
      <c r="D131" s="248">
        <v>190</v>
      </c>
      <c r="E131" s="267">
        <f t="shared" si="2"/>
        <v>205.2</v>
      </c>
      <c r="F131" s="267"/>
      <c r="G131" s="439"/>
    </row>
    <row r="132" spans="1:7" s="193" customFormat="1">
      <c r="A132" s="494"/>
      <c r="B132" s="197" t="s">
        <v>596</v>
      </c>
      <c r="C132" s="197" t="s">
        <v>595</v>
      </c>
      <c r="D132" s="248">
        <v>10</v>
      </c>
      <c r="E132" s="267">
        <f t="shared" si="2"/>
        <v>10.8</v>
      </c>
      <c r="F132" s="267"/>
      <c r="G132" s="439"/>
    </row>
    <row r="133" spans="1:7" s="193" customFormat="1">
      <c r="A133" s="366" t="s">
        <v>942</v>
      </c>
      <c r="B133" s="197" t="s">
        <v>594</v>
      </c>
      <c r="C133" s="197" t="s">
        <v>593</v>
      </c>
      <c r="D133" s="248">
        <v>65</v>
      </c>
      <c r="E133" s="267">
        <f t="shared" si="2"/>
        <v>70.2</v>
      </c>
      <c r="F133" s="267"/>
      <c r="G133" s="439"/>
    </row>
    <row r="134" spans="1:7" s="193" customFormat="1">
      <c r="A134" s="231"/>
      <c r="B134" s="198"/>
      <c r="C134" s="198"/>
      <c r="D134" s="249"/>
      <c r="E134" s="263"/>
      <c r="F134" s="263"/>
      <c r="G134" s="439"/>
    </row>
    <row r="135" spans="1:7" s="232" customFormat="1">
      <c r="A135" s="207" t="s">
        <v>925</v>
      </c>
      <c r="B135" s="195"/>
      <c r="C135" s="195"/>
      <c r="D135" s="253"/>
      <c r="E135" s="271"/>
      <c r="F135" s="271"/>
    </row>
    <row r="136" spans="1:7" ht="26">
      <c r="A136" s="211" t="s">
        <v>941</v>
      </c>
      <c r="B136" s="196" t="s">
        <v>886</v>
      </c>
      <c r="C136" s="199" t="s">
        <v>896</v>
      </c>
      <c r="D136" s="210" t="s">
        <v>943</v>
      </c>
      <c r="E136" s="266" t="s">
        <v>892</v>
      </c>
      <c r="F136" s="266"/>
    </row>
    <row r="137" spans="1:7" s="193" customFormat="1" ht="15.75" customHeight="1">
      <c r="A137" s="494" t="s">
        <v>924</v>
      </c>
      <c r="B137" s="197" t="s">
        <v>592</v>
      </c>
      <c r="C137" s="197" t="s">
        <v>591</v>
      </c>
      <c r="D137" s="248">
        <v>190</v>
      </c>
      <c r="E137" s="267">
        <f t="shared" si="2"/>
        <v>205.2</v>
      </c>
      <c r="F137" s="267"/>
      <c r="G137" s="439"/>
    </row>
    <row r="138" spans="1:7" s="193" customFormat="1">
      <c r="A138" s="494"/>
      <c r="B138" s="197" t="s">
        <v>590</v>
      </c>
      <c r="C138" s="197" t="s">
        <v>562</v>
      </c>
      <c r="D138" s="248">
        <v>140</v>
      </c>
      <c r="E138" s="267">
        <f t="shared" si="2"/>
        <v>151.19999999999999</v>
      </c>
      <c r="F138" s="267"/>
      <c r="G138" s="439"/>
    </row>
    <row r="139" spans="1:7" s="193" customFormat="1">
      <c r="A139" s="494"/>
      <c r="B139" s="197" t="s">
        <v>589</v>
      </c>
      <c r="C139" s="197" t="s">
        <v>588</v>
      </c>
      <c r="D139" s="248">
        <v>20</v>
      </c>
      <c r="E139" s="267">
        <f t="shared" si="2"/>
        <v>21.6</v>
      </c>
      <c r="F139" s="267"/>
      <c r="G139" s="439"/>
    </row>
    <row r="140" spans="1:7" s="193" customFormat="1">
      <c r="A140" s="494"/>
      <c r="B140" s="197" t="s">
        <v>587</v>
      </c>
      <c r="C140" s="197" t="s">
        <v>586</v>
      </c>
      <c r="D140" s="248">
        <v>330</v>
      </c>
      <c r="E140" s="267">
        <f t="shared" si="2"/>
        <v>356.4</v>
      </c>
      <c r="F140" s="267"/>
      <c r="G140" s="439"/>
    </row>
    <row r="141" spans="1:7" s="193" customFormat="1">
      <c r="A141" s="494"/>
      <c r="B141" s="197" t="s">
        <v>585</v>
      </c>
      <c r="C141" s="197" t="s">
        <v>584</v>
      </c>
      <c r="D141" s="248">
        <v>300</v>
      </c>
      <c r="E141" s="267">
        <f t="shared" si="2"/>
        <v>324</v>
      </c>
      <c r="F141" s="267"/>
      <c r="G141" s="439"/>
    </row>
    <row r="142" spans="1:7" s="193" customFormat="1">
      <c r="A142" s="494"/>
      <c r="B142" s="197" t="s">
        <v>583</v>
      </c>
      <c r="C142" s="197" t="s">
        <v>582</v>
      </c>
      <c r="D142" s="248">
        <v>130</v>
      </c>
      <c r="E142" s="267">
        <f t="shared" si="2"/>
        <v>140.4</v>
      </c>
      <c r="F142" s="267"/>
      <c r="G142" s="439"/>
    </row>
    <row r="143" spans="1:7" s="193" customFormat="1" ht="15.75" customHeight="1">
      <c r="A143" s="494" t="s">
        <v>926</v>
      </c>
      <c r="B143" s="197" t="s">
        <v>581</v>
      </c>
      <c r="C143" s="197" t="s">
        <v>580</v>
      </c>
      <c r="D143" s="248">
        <v>75</v>
      </c>
      <c r="E143" s="267">
        <f t="shared" si="2"/>
        <v>81</v>
      </c>
      <c r="F143" s="267"/>
      <c r="G143" s="439"/>
    </row>
    <row r="144" spans="1:7" s="193" customFormat="1">
      <c r="A144" s="494"/>
      <c r="B144" s="197" t="s">
        <v>579</v>
      </c>
      <c r="C144" s="197" t="s">
        <v>578</v>
      </c>
      <c r="D144" s="248">
        <v>100</v>
      </c>
      <c r="E144" s="267">
        <f t="shared" si="2"/>
        <v>108</v>
      </c>
      <c r="F144" s="267"/>
      <c r="G144" s="439"/>
    </row>
    <row r="145" spans="1:7" s="193" customFormat="1">
      <c r="A145" s="494"/>
      <c r="B145" s="197" t="s">
        <v>577</v>
      </c>
      <c r="C145" s="197" t="s">
        <v>576</v>
      </c>
      <c r="D145" s="248">
        <v>120</v>
      </c>
      <c r="E145" s="267">
        <f t="shared" si="2"/>
        <v>129.6</v>
      </c>
      <c r="F145" s="267"/>
      <c r="G145" s="439"/>
    </row>
    <row r="146" spans="1:7" s="193" customFormat="1">
      <c r="A146" s="494"/>
      <c r="B146" s="197" t="s">
        <v>575</v>
      </c>
      <c r="C146" s="197" t="s">
        <v>574</v>
      </c>
      <c r="D146" s="248">
        <v>50</v>
      </c>
      <c r="E146" s="267">
        <f t="shared" si="2"/>
        <v>54</v>
      </c>
      <c r="F146" s="267"/>
      <c r="G146" s="439"/>
    </row>
    <row r="147" spans="1:7" s="193" customFormat="1">
      <c r="A147" s="494"/>
      <c r="B147" s="197" t="s">
        <v>573</v>
      </c>
      <c r="C147" s="197" t="s">
        <v>572</v>
      </c>
      <c r="D147" s="248">
        <v>80</v>
      </c>
      <c r="E147" s="267">
        <f t="shared" si="2"/>
        <v>86.4</v>
      </c>
      <c r="F147" s="267"/>
      <c r="G147" s="439"/>
    </row>
    <row r="148" spans="1:7" s="193" customFormat="1">
      <c r="A148" s="366" t="s">
        <v>927</v>
      </c>
      <c r="B148" s="197" t="s">
        <v>571</v>
      </c>
      <c r="C148" s="197" t="s">
        <v>570</v>
      </c>
      <c r="D148" s="248">
        <v>125</v>
      </c>
      <c r="E148" s="267">
        <f t="shared" si="2"/>
        <v>135</v>
      </c>
      <c r="F148" s="267"/>
      <c r="G148" s="439"/>
    </row>
    <row r="149" spans="1:7" s="193" customFormat="1">
      <c r="A149" s="366" t="s">
        <v>928</v>
      </c>
      <c r="B149" s="197" t="s">
        <v>569</v>
      </c>
      <c r="C149" s="197" t="s">
        <v>568</v>
      </c>
      <c r="D149" s="248">
        <v>80</v>
      </c>
      <c r="E149" s="267">
        <f t="shared" si="2"/>
        <v>86.4</v>
      </c>
      <c r="F149" s="267"/>
      <c r="G149" s="439"/>
    </row>
    <row r="150" spans="1:7" s="193" customFormat="1">
      <c r="A150" s="231"/>
      <c r="B150" s="198"/>
      <c r="C150" s="198"/>
      <c r="D150" s="249"/>
      <c r="E150" s="263"/>
      <c r="F150" s="263"/>
      <c r="G150" s="439"/>
    </row>
    <row r="151" spans="1:7" s="232" customFormat="1">
      <c r="A151" s="207" t="s">
        <v>929</v>
      </c>
      <c r="B151" s="195"/>
      <c r="C151" s="195"/>
      <c r="D151" s="253"/>
      <c r="E151" s="271"/>
      <c r="F151" s="271"/>
    </row>
    <row r="152" spans="1:7" ht="26">
      <c r="A152" s="211" t="s">
        <v>941</v>
      </c>
      <c r="B152" s="196" t="s">
        <v>886</v>
      </c>
      <c r="C152" s="199" t="s">
        <v>896</v>
      </c>
      <c r="D152" s="210" t="s">
        <v>943</v>
      </c>
      <c r="E152" s="266" t="s">
        <v>892</v>
      </c>
      <c r="F152" s="266"/>
    </row>
    <row r="153" spans="1:7" s="193" customFormat="1">
      <c r="A153" s="366" t="s">
        <v>930</v>
      </c>
      <c r="B153" s="197" t="s">
        <v>567</v>
      </c>
      <c r="C153" s="197" t="s">
        <v>566</v>
      </c>
      <c r="D153" s="248">
        <v>240</v>
      </c>
      <c r="E153" s="267">
        <f t="shared" si="2"/>
        <v>259.2</v>
      </c>
      <c r="F153" s="267"/>
      <c r="G153" s="439"/>
    </row>
    <row r="154" spans="1:7" s="193" customFormat="1" ht="15.75" customHeight="1">
      <c r="A154" s="494" t="s">
        <v>931</v>
      </c>
      <c r="B154" s="197" t="s">
        <v>565</v>
      </c>
      <c r="C154" s="197" t="s">
        <v>564</v>
      </c>
      <c r="D154" s="248">
        <v>110</v>
      </c>
      <c r="E154" s="267">
        <f t="shared" si="2"/>
        <v>118.8</v>
      </c>
      <c r="F154" s="267"/>
      <c r="G154" s="439"/>
    </row>
    <row r="155" spans="1:7" s="193" customFormat="1">
      <c r="A155" s="494"/>
      <c r="B155" s="197" t="s">
        <v>563</v>
      </c>
      <c r="C155" s="197" t="s">
        <v>562</v>
      </c>
      <c r="D155" s="248">
        <v>160</v>
      </c>
      <c r="E155" s="267">
        <f t="shared" si="2"/>
        <v>172.8</v>
      </c>
      <c r="F155" s="267"/>
      <c r="G155" s="439"/>
    </row>
    <row r="156" spans="1:7" s="193" customFormat="1">
      <c r="A156" s="494"/>
      <c r="B156" s="197" t="s">
        <v>561</v>
      </c>
      <c r="C156" s="197" t="s">
        <v>560</v>
      </c>
      <c r="D156" s="248">
        <v>80</v>
      </c>
      <c r="E156" s="267">
        <f t="shared" si="2"/>
        <v>86.4</v>
      </c>
      <c r="F156" s="267"/>
      <c r="G156" s="439"/>
    </row>
    <row r="157" spans="1:7" s="193" customFormat="1">
      <c r="A157" s="231"/>
      <c r="B157" s="198"/>
      <c r="C157" s="198"/>
      <c r="D157" s="249"/>
      <c r="E157" s="263"/>
      <c r="F157" s="263"/>
      <c r="G157" s="439"/>
    </row>
    <row r="158" spans="1:7" s="232" customFormat="1">
      <c r="A158" s="207" t="s">
        <v>932</v>
      </c>
      <c r="B158" s="195"/>
      <c r="C158" s="195"/>
      <c r="D158" s="253"/>
      <c r="E158" s="271"/>
      <c r="F158" s="271"/>
    </row>
    <row r="159" spans="1:7" ht="26">
      <c r="A159" s="211" t="s">
        <v>941</v>
      </c>
      <c r="B159" s="196" t="s">
        <v>886</v>
      </c>
      <c r="C159" s="199" t="s">
        <v>896</v>
      </c>
      <c r="D159" s="210" t="s">
        <v>943</v>
      </c>
      <c r="E159" s="266" t="s">
        <v>892</v>
      </c>
      <c r="F159" s="266"/>
    </row>
    <row r="160" spans="1:7" s="193" customFormat="1" ht="15.75" customHeight="1">
      <c r="A160" s="494" t="s">
        <v>933</v>
      </c>
      <c r="B160" s="197" t="s">
        <v>559</v>
      </c>
      <c r="C160" s="197" t="s">
        <v>558</v>
      </c>
      <c r="D160" s="248">
        <v>345</v>
      </c>
      <c r="E160" s="267">
        <f t="shared" si="2"/>
        <v>372.6</v>
      </c>
      <c r="F160" s="267"/>
      <c r="G160" s="439"/>
    </row>
    <row r="161" spans="1:7" s="193" customFormat="1">
      <c r="A161" s="494"/>
      <c r="B161" s="197" t="s">
        <v>557</v>
      </c>
      <c r="C161" s="197" t="s">
        <v>556</v>
      </c>
      <c r="D161" s="248">
        <v>255</v>
      </c>
      <c r="E161" s="267">
        <f t="shared" si="2"/>
        <v>275.39999999999998</v>
      </c>
      <c r="F161" s="267"/>
      <c r="G161" s="439"/>
    </row>
    <row r="162" spans="1:7" s="193" customFormat="1">
      <c r="A162" s="494"/>
      <c r="B162" s="197" t="s">
        <v>555</v>
      </c>
      <c r="C162" s="197" t="s">
        <v>554</v>
      </c>
      <c r="D162" s="248">
        <v>390</v>
      </c>
      <c r="E162" s="267">
        <f t="shared" si="2"/>
        <v>421.2</v>
      </c>
      <c r="F162" s="267"/>
      <c r="G162" s="439"/>
    </row>
    <row r="163" spans="1:7" s="193" customFormat="1">
      <c r="A163" s="494"/>
      <c r="B163" s="197" t="s">
        <v>553</v>
      </c>
      <c r="C163" s="197" t="s">
        <v>552</v>
      </c>
      <c r="D163" s="248">
        <v>300</v>
      </c>
      <c r="E163" s="267">
        <f t="shared" si="2"/>
        <v>324</v>
      </c>
      <c r="F163" s="267"/>
      <c r="G163" s="439"/>
    </row>
    <row r="164" spans="1:7" s="193" customFormat="1">
      <c r="A164" s="494"/>
      <c r="B164" s="197" t="s">
        <v>551</v>
      </c>
      <c r="C164" s="197" t="s">
        <v>550</v>
      </c>
      <c r="D164" s="248">
        <v>250</v>
      </c>
      <c r="E164" s="267">
        <f t="shared" si="2"/>
        <v>270</v>
      </c>
      <c r="F164" s="267"/>
      <c r="G164" s="439"/>
    </row>
    <row r="165" spans="1:7" s="193" customFormat="1">
      <c r="A165" s="494"/>
      <c r="B165" s="197" t="s">
        <v>549</v>
      </c>
      <c r="C165" s="197" t="s">
        <v>548</v>
      </c>
      <c r="D165" s="248">
        <v>90</v>
      </c>
      <c r="E165" s="267">
        <f t="shared" si="2"/>
        <v>97.2</v>
      </c>
      <c r="F165" s="267"/>
      <c r="G165" s="439"/>
    </row>
    <row r="166" spans="1:7" s="193" customFormat="1">
      <c r="A166" s="494"/>
      <c r="B166" s="197" t="s">
        <v>547</v>
      </c>
      <c r="C166" s="197" t="s">
        <v>546</v>
      </c>
      <c r="D166" s="248">
        <v>100</v>
      </c>
      <c r="E166" s="267">
        <f t="shared" si="2"/>
        <v>108</v>
      </c>
      <c r="F166" s="267"/>
      <c r="G166" s="439"/>
    </row>
    <row r="167" spans="1:7" s="193" customFormat="1" ht="26">
      <c r="A167" s="494"/>
      <c r="B167" s="417" t="s">
        <v>1006</v>
      </c>
      <c r="C167" s="417" t="s">
        <v>986</v>
      </c>
      <c r="D167" s="248"/>
      <c r="E167" s="267"/>
      <c r="F167" s="267">
        <v>232.2</v>
      </c>
      <c r="G167" s="439"/>
    </row>
    <row r="168" spans="1:7" s="193" customFormat="1" ht="26">
      <c r="A168" s="494"/>
      <c r="B168" s="417" t="s">
        <v>1007</v>
      </c>
      <c r="C168" s="417" t="s">
        <v>623</v>
      </c>
      <c r="D168" s="248"/>
      <c r="E168" s="267"/>
      <c r="F168" s="267">
        <v>324</v>
      </c>
      <c r="G168" s="439"/>
    </row>
    <row r="169" spans="1:7" s="193" customFormat="1">
      <c r="A169" s="494"/>
      <c r="B169" s="197" t="s">
        <v>545</v>
      </c>
      <c r="C169" s="197" t="s">
        <v>544</v>
      </c>
      <c r="D169" s="248">
        <v>235</v>
      </c>
      <c r="E169" s="267">
        <f t="shared" si="2"/>
        <v>253.8</v>
      </c>
      <c r="F169" s="267"/>
      <c r="G169" s="439"/>
    </row>
    <row r="170" spans="1:7" s="193" customFormat="1">
      <c r="A170" s="212"/>
      <c r="B170" s="194"/>
      <c r="C170" s="194"/>
      <c r="D170" s="255"/>
      <c r="E170" s="273"/>
      <c r="F170" s="273"/>
      <c r="G170" s="439"/>
    </row>
    <row r="171" spans="1:7" s="238" customFormat="1">
      <c r="A171" s="236" t="s">
        <v>543</v>
      </c>
      <c r="B171" s="237"/>
      <c r="C171" s="237"/>
      <c r="D171" s="257"/>
      <c r="E171" s="275">
        <f t="shared" si="2"/>
        <v>0</v>
      </c>
      <c r="F171" s="275"/>
      <c r="G171" s="232"/>
    </row>
    <row r="172" spans="1:7" ht="26">
      <c r="A172" s="211" t="s">
        <v>941</v>
      </c>
      <c r="B172" s="196" t="s">
        <v>886</v>
      </c>
      <c r="C172" s="199" t="s">
        <v>896</v>
      </c>
      <c r="D172" s="210" t="s">
        <v>943</v>
      </c>
      <c r="E172" s="266" t="s">
        <v>892</v>
      </c>
      <c r="F172" s="266"/>
    </row>
    <row r="173" spans="1:7" s="193" customFormat="1" ht="26">
      <c r="A173" s="366" t="s">
        <v>934</v>
      </c>
      <c r="B173" s="197" t="s">
        <v>542</v>
      </c>
      <c r="C173" s="197" t="s">
        <v>541</v>
      </c>
      <c r="D173" s="371">
        <v>100</v>
      </c>
      <c r="E173" s="372">
        <v>108</v>
      </c>
      <c r="F173" s="372"/>
      <c r="G173" s="439"/>
    </row>
    <row r="174" spans="1:7" s="193" customFormat="1" ht="26">
      <c r="A174" s="366" t="s">
        <v>935</v>
      </c>
      <c r="B174" s="197" t="s">
        <v>540</v>
      </c>
      <c r="C174" s="197" t="s">
        <v>539</v>
      </c>
      <c r="D174" s="371">
        <v>100</v>
      </c>
      <c r="E174" s="372">
        <v>108</v>
      </c>
      <c r="F174" s="372"/>
      <c r="G174" s="439"/>
    </row>
    <row r="175" spans="1:7" s="193" customFormat="1">
      <c r="A175" s="213"/>
      <c r="B175" s="194"/>
      <c r="C175" s="194"/>
      <c r="D175" s="249"/>
      <c r="E175" s="263"/>
      <c r="F175" s="263"/>
      <c r="G175" s="439"/>
    </row>
    <row r="176" spans="1:7" s="240" customFormat="1">
      <c r="A176" s="239" t="s">
        <v>538</v>
      </c>
      <c r="B176" s="234"/>
      <c r="C176" s="234"/>
      <c r="D176" s="258"/>
      <c r="E176" s="276"/>
      <c r="F176" s="276"/>
      <c r="G176" s="232"/>
    </row>
    <row r="177" spans="1:7" ht="26">
      <c r="A177" s="211" t="s">
        <v>941</v>
      </c>
      <c r="B177" s="196" t="s">
        <v>886</v>
      </c>
      <c r="C177" s="199" t="s">
        <v>896</v>
      </c>
      <c r="D177" s="210" t="s">
        <v>943</v>
      </c>
      <c r="E177" s="266" t="s">
        <v>892</v>
      </c>
      <c r="F177" s="266"/>
    </row>
    <row r="178" spans="1:7" s="193" customFormat="1">
      <c r="A178" s="216"/>
      <c r="B178" s="197" t="s">
        <v>537</v>
      </c>
      <c r="C178" s="197" t="s">
        <v>893</v>
      </c>
      <c r="D178" s="259">
        <v>472.37</v>
      </c>
      <c r="E178" s="267">
        <f t="shared" ref="E178:E190" si="3">ROUND(D178*1.08,1)</f>
        <v>510.2</v>
      </c>
      <c r="F178" s="267"/>
      <c r="G178" s="439"/>
    </row>
    <row r="179" spans="1:7" s="193" customFormat="1">
      <c r="A179" s="216"/>
      <c r="B179" s="197" t="s">
        <v>536</v>
      </c>
      <c r="C179" s="197" t="s">
        <v>893</v>
      </c>
      <c r="D179" s="259">
        <v>545.04999999999995</v>
      </c>
      <c r="E179" s="267">
        <f t="shared" si="3"/>
        <v>588.70000000000005</v>
      </c>
      <c r="F179" s="267"/>
      <c r="G179" s="439"/>
    </row>
    <row r="180" spans="1:7" s="193" customFormat="1">
      <c r="A180" s="216"/>
      <c r="B180" s="197" t="s">
        <v>535</v>
      </c>
      <c r="C180" s="197" t="s">
        <v>893</v>
      </c>
      <c r="D180" s="259">
        <v>617.72</v>
      </c>
      <c r="E180" s="267">
        <f t="shared" si="3"/>
        <v>667.1</v>
      </c>
      <c r="F180" s="267"/>
      <c r="G180" s="439"/>
    </row>
    <row r="181" spans="1:7" s="193" customFormat="1">
      <c r="A181" s="216"/>
      <c r="B181" s="197" t="s">
        <v>534</v>
      </c>
      <c r="C181" s="197" t="s">
        <v>893</v>
      </c>
      <c r="D181" s="259">
        <v>690.39</v>
      </c>
      <c r="E181" s="267">
        <f t="shared" si="3"/>
        <v>745.6</v>
      </c>
      <c r="F181" s="267"/>
      <c r="G181" s="439"/>
    </row>
    <row r="182" spans="1:7" s="193" customFormat="1">
      <c r="A182" s="216"/>
      <c r="B182" s="197" t="s">
        <v>533</v>
      </c>
      <c r="C182" s="197" t="s">
        <v>893</v>
      </c>
      <c r="D182" s="259">
        <v>763.06</v>
      </c>
      <c r="E182" s="267">
        <f t="shared" si="3"/>
        <v>824.1</v>
      </c>
      <c r="F182" s="267"/>
      <c r="G182" s="439"/>
    </row>
    <row r="183" spans="1:7" s="193" customFormat="1">
      <c r="A183" s="216"/>
      <c r="B183" s="197" t="s">
        <v>532</v>
      </c>
      <c r="C183" s="197" t="s">
        <v>893</v>
      </c>
      <c r="D183" s="259">
        <v>835.74</v>
      </c>
      <c r="E183" s="267">
        <f t="shared" si="3"/>
        <v>902.6</v>
      </c>
      <c r="F183" s="267"/>
      <c r="G183" s="439"/>
    </row>
    <row r="184" spans="1:7" s="193" customFormat="1">
      <c r="A184" s="216"/>
      <c r="B184" s="197" t="s">
        <v>531</v>
      </c>
      <c r="C184" s="197" t="s">
        <v>894</v>
      </c>
      <c r="D184" s="259">
        <v>363.36</v>
      </c>
      <c r="E184" s="267">
        <f t="shared" si="3"/>
        <v>392.4</v>
      </c>
      <c r="F184" s="267"/>
      <c r="G184" s="439"/>
    </row>
    <row r="185" spans="1:7" s="193" customFormat="1">
      <c r="A185" s="216"/>
      <c r="B185" s="197" t="s">
        <v>530</v>
      </c>
      <c r="C185" s="197" t="s">
        <v>894</v>
      </c>
      <c r="D185" s="259">
        <v>436.04</v>
      </c>
      <c r="E185" s="267">
        <f t="shared" si="3"/>
        <v>470.9</v>
      </c>
      <c r="F185" s="267"/>
      <c r="G185" s="439"/>
    </row>
    <row r="186" spans="1:7" s="193" customFormat="1">
      <c r="A186" s="216"/>
      <c r="B186" s="197" t="s">
        <v>529</v>
      </c>
      <c r="C186" s="197" t="s">
        <v>894</v>
      </c>
      <c r="D186" s="259">
        <v>508.71</v>
      </c>
      <c r="E186" s="267">
        <f t="shared" si="3"/>
        <v>549.4</v>
      </c>
      <c r="F186" s="267"/>
      <c r="G186" s="439"/>
    </row>
    <row r="187" spans="1:7" s="193" customFormat="1">
      <c r="A187" s="216"/>
      <c r="B187" s="197" t="s">
        <v>528</v>
      </c>
      <c r="C187" s="197" t="s">
        <v>894</v>
      </c>
      <c r="D187" s="259">
        <v>581.38</v>
      </c>
      <c r="E187" s="267">
        <f t="shared" si="3"/>
        <v>627.9</v>
      </c>
      <c r="F187" s="267"/>
      <c r="G187" s="439"/>
    </row>
    <row r="188" spans="1:7" s="193" customFormat="1">
      <c r="A188" s="216"/>
      <c r="B188" s="197" t="s">
        <v>527</v>
      </c>
      <c r="C188" s="197" t="s">
        <v>894</v>
      </c>
      <c r="D188" s="259">
        <v>654.05999999999995</v>
      </c>
      <c r="E188" s="267">
        <f t="shared" si="3"/>
        <v>706.4</v>
      </c>
      <c r="F188" s="267"/>
      <c r="G188" s="439"/>
    </row>
    <row r="189" spans="1:7" s="193" customFormat="1">
      <c r="A189" s="216"/>
      <c r="B189" s="197" t="s">
        <v>526</v>
      </c>
      <c r="C189" s="197" t="s">
        <v>895</v>
      </c>
      <c r="D189" s="259">
        <v>726.73</v>
      </c>
      <c r="E189" s="267">
        <f t="shared" si="3"/>
        <v>784.9</v>
      </c>
      <c r="F189" s="267"/>
      <c r="G189" s="439"/>
    </row>
    <row r="190" spans="1:7" s="193" customFormat="1">
      <c r="A190" s="216"/>
      <c r="B190" s="197" t="s">
        <v>525</v>
      </c>
      <c r="C190" s="197" t="s">
        <v>894</v>
      </c>
      <c r="D190" s="259">
        <v>799.4</v>
      </c>
      <c r="E190" s="267">
        <f t="shared" si="3"/>
        <v>863.4</v>
      </c>
      <c r="F190" s="267"/>
      <c r="G190" s="439"/>
    </row>
    <row r="191" spans="1:7" s="193" customFormat="1">
      <c r="A191" s="216"/>
      <c r="B191" s="197"/>
      <c r="C191" s="197"/>
      <c r="D191" s="217"/>
      <c r="E191" s="277"/>
      <c r="F191" s="277"/>
      <c r="G191" s="439"/>
    </row>
    <row r="192" spans="1:7" s="193" customFormat="1">
      <c r="A192" s="212"/>
      <c r="B192" s="194"/>
      <c r="C192" s="194"/>
      <c r="D192" s="255"/>
      <c r="E192" s="273"/>
      <c r="F192" s="273"/>
      <c r="G192" s="439"/>
    </row>
    <row r="193" spans="1:7" s="243" customFormat="1">
      <c r="A193" s="241" t="s">
        <v>524</v>
      </c>
      <c r="B193" s="242"/>
      <c r="C193" s="242"/>
      <c r="D193" s="260"/>
      <c r="E193" s="278"/>
      <c r="F193" s="278"/>
      <c r="G193" s="232"/>
    </row>
    <row r="194" spans="1:7" ht="26">
      <c r="A194" s="211" t="s">
        <v>941</v>
      </c>
      <c r="B194" s="196" t="s">
        <v>886</v>
      </c>
      <c r="C194" s="199" t="s">
        <v>896</v>
      </c>
      <c r="D194" s="210" t="s">
        <v>943</v>
      </c>
      <c r="E194" s="266" t="s">
        <v>892</v>
      </c>
      <c r="F194" s="266"/>
    </row>
    <row r="195" spans="1:7" s="193" customFormat="1" ht="15.75" customHeight="1">
      <c r="A195" s="494" t="s">
        <v>936</v>
      </c>
      <c r="B195" s="197" t="s">
        <v>523</v>
      </c>
      <c r="C195" s="197" t="s">
        <v>522</v>
      </c>
      <c r="D195" s="248">
        <v>50</v>
      </c>
      <c r="E195" s="267">
        <f t="shared" ref="E195:E200" si="4">ROUND(D195*1.08,1)</f>
        <v>54</v>
      </c>
      <c r="F195" s="267"/>
      <c r="G195" s="439"/>
    </row>
    <row r="196" spans="1:7" s="193" customFormat="1">
      <c r="A196" s="494"/>
      <c r="B196" s="197" t="s">
        <v>521</v>
      </c>
      <c r="C196" s="197" t="s">
        <v>520</v>
      </c>
      <c r="D196" s="248">
        <v>95</v>
      </c>
      <c r="E196" s="267">
        <f t="shared" si="4"/>
        <v>102.6</v>
      </c>
      <c r="F196" s="267"/>
      <c r="G196" s="439"/>
    </row>
    <row r="197" spans="1:7" s="193" customFormat="1">
      <c r="A197" s="494"/>
      <c r="B197" s="197" t="s">
        <v>519</v>
      </c>
      <c r="C197" s="197" t="s">
        <v>518</v>
      </c>
      <c r="D197" s="248">
        <v>145</v>
      </c>
      <c r="E197" s="267">
        <f t="shared" si="4"/>
        <v>156.6</v>
      </c>
      <c r="F197" s="267"/>
      <c r="G197" s="439"/>
    </row>
    <row r="198" spans="1:7" s="193" customFormat="1">
      <c r="A198" s="494"/>
      <c r="B198" s="197" t="s">
        <v>517</v>
      </c>
      <c r="C198" s="197" t="s">
        <v>516</v>
      </c>
      <c r="D198" s="248">
        <v>240</v>
      </c>
      <c r="E198" s="267">
        <f t="shared" si="4"/>
        <v>259.2</v>
      </c>
      <c r="F198" s="267"/>
      <c r="G198" s="439"/>
    </row>
    <row r="199" spans="1:7" s="193" customFormat="1" ht="15.75" customHeight="1">
      <c r="A199" s="494" t="s">
        <v>937</v>
      </c>
      <c r="B199" s="197" t="s">
        <v>515</v>
      </c>
      <c r="C199" s="197" t="s">
        <v>513</v>
      </c>
      <c r="D199" s="248">
        <v>30</v>
      </c>
      <c r="E199" s="267">
        <f t="shared" si="4"/>
        <v>32.4</v>
      </c>
      <c r="F199" s="267"/>
      <c r="G199" s="439"/>
    </row>
    <row r="200" spans="1:7" s="193" customFormat="1">
      <c r="A200" s="494"/>
      <c r="B200" s="197" t="s">
        <v>514</v>
      </c>
      <c r="C200" s="197" t="s">
        <v>513</v>
      </c>
      <c r="D200" s="248">
        <v>35</v>
      </c>
      <c r="E200" s="267">
        <f t="shared" si="4"/>
        <v>37.799999999999997</v>
      </c>
      <c r="F200" s="267"/>
      <c r="G200" s="439"/>
    </row>
    <row r="201" spans="1:7">
      <c r="D201" s="255"/>
      <c r="E201" s="273"/>
      <c r="F201" s="273"/>
      <c r="G201" s="439"/>
    </row>
  </sheetData>
  <mergeCells count="27">
    <mergeCell ref="A143:A147"/>
    <mergeCell ref="A154:A156"/>
    <mergeCell ref="A160:A169"/>
    <mergeCell ref="A195:A198"/>
    <mergeCell ref="A199:A200"/>
    <mergeCell ref="A137:A142"/>
    <mergeCell ref="A44:A47"/>
    <mergeCell ref="A48:A63"/>
    <mergeCell ref="A64:A66"/>
    <mergeCell ref="A68:A83"/>
    <mergeCell ref="A84:A85"/>
    <mergeCell ref="A86:A88"/>
    <mergeCell ref="A89:A94"/>
    <mergeCell ref="A102:A103"/>
    <mergeCell ref="A104:A106"/>
    <mergeCell ref="A121:A132"/>
    <mergeCell ref="A96:A97"/>
    <mergeCell ref="A107:A109"/>
    <mergeCell ref="A40:A43"/>
    <mergeCell ref="A1:C1"/>
    <mergeCell ref="A9:A18"/>
    <mergeCell ref="A19:A22"/>
    <mergeCell ref="A35:A37"/>
    <mergeCell ref="A38:A39"/>
    <mergeCell ref="A27:A31"/>
    <mergeCell ref="A23:A25"/>
    <mergeCell ref="A32:A34"/>
  </mergeCells>
  <pageMargins left="0.7" right="0.7" top="0.78740157499999996" bottom="0.78740157499999996" header="0.3" footer="0.3"/>
  <pageSetup paperSize="9" scale="74" orientation="landscape" r:id="rId1"/>
  <rowBreaks count="1" manualBreakCount="1">
    <brk id="17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view="pageBreakPreview" topLeftCell="K1" zoomScaleNormal="85" zoomScaleSheetLayoutView="100" workbookViewId="0">
      <selection activeCell="O15" sqref="O15"/>
    </sheetView>
  </sheetViews>
  <sheetFormatPr baseColWidth="10" defaultRowHeight="12.5"/>
  <cols>
    <col min="1" max="1" width="41.54296875" customWidth="1"/>
    <col min="11" max="11" width="2.453125" customWidth="1"/>
    <col min="12" max="12" width="38.81640625" bestFit="1" customWidth="1"/>
    <col min="22" max="22" width="67" customWidth="1"/>
  </cols>
  <sheetData>
    <row r="1" spans="1:21" s="222" customFormat="1" ht="20.5">
      <c r="A1" s="374" t="s">
        <v>947</v>
      </c>
      <c r="B1" s="374"/>
      <c r="C1" s="374"/>
      <c r="D1" s="246"/>
      <c r="E1" s="262"/>
      <c r="F1" s="220"/>
      <c r="G1" s="221"/>
      <c r="H1" s="221"/>
      <c r="I1" s="221"/>
      <c r="J1" s="221"/>
      <c r="K1" s="221"/>
      <c r="L1" s="221"/>
      <c r="M1" s="221"/>
      <c r="N1" s="221"/>
      <c r="O1" s="221"/>
      <c r="P1" s="221"/>
      <c r="Q1" s="221"/>
      <c r="R1" s="221"/>
      <c r="S1" s="221"/>
      <c r="T1" s="221"/>
    </row>
    <row r="3" spans="1:21" ht="14.5">
      <c r="A3" s="512" t="s">
        <v>988</v>
      </c>
      <c r="B3" s="512"/>
      <c r="C3" s="512"/>
      <c r="D3" s="512"/>
      <c r="E3" s="512"/>
      <c r="F3" s="512"/>
      <c r="G3" s="512"/>
      <c r="H3" s="512"/>
      <c r="I3" s="512"/>
      <c r="J3" s="512"/>
      <c r="L3" s="512" t="s">
        <v>987</v>
      </c>
      <c r="M3" s="512"/>
      <c r="N3" s="512"/>
      <c r="O3" s="512"/>
      <c r="P3" s="512"/>
      <c r="Q3" s="512"/>
      <c r="R3" s="512"/>
      <c r="S3" s="512"/>
      <c r="T3" s="512"/>
      <c r="U3" s="512"/>
    </row>
    <row r="4" spans="1:21" s="365" customFormat="1" ht="14.5">
      <c r="A4" s="364"/>
      <c r="B4" s="364"/>
      <c r="C4" s="364"/>
      <c r="D4" s="364"/>
      <c r="E4" s="364"/>
      <c r="F4" s="364"/>
      <c r="G4" s="364"/>
      <c r="H4" s="364"/>
      <c r="I4" s="364"/>
      <c r="J4" s="364"/>
      <c r="L4" s="364"/>
      <c r="M4" s="364"/>
      <c r="N4" s="364"/>
      <c r="O4" s="364"/>
      <c r="P4" s="364"/>
      <c r="Q4" s="364"/>
      <c r="R4" s="364"/>
      <c r="S4" s="364"/>
      <c r="T4" s="364"/>
      <c r="U4" s="364"/>
    </row>
    <row r="5" spans="1:21" ht="13">
      <c r="A5" s="510" t="s">
        <v>851</v>
      </c>
      <c r="B5" s="511"/>
      <c r="C5" s="511"/>
      <c r="D5" s="511"/>
      <c r="E5" s="511"/>
      <c r="F5" s="511"/>
      <c r="G5" s="511"/>
      <c r="H5" s="511"/>
      <c r="I5" s="511"/>
      <c r="J5" s="511"/>
      <c r="L5" s="513" t="s">
        <v>851</v>
      </c>
      <c r="M5" s="514"/>
      <c r="N5" s="514"/>
      <c r="O5" s="514"/>
      <c r="P5" s="514"/>
      <c r="Q5" s="514"/>
      <c r="R5" s="514"/>
      <c r="S5" s="514"/>
      <c r="T5" s="514"/>
      <c r="U5" s="514"/>
    </row>
    <row r="6" spans="1:21" ht="13.5" customHeight="1" thickBot="1">
      <c r="A6" s="503"/>
      <c r="B6" s="505" t="s">
        <v>882</v>
      </c>
      <c r="C6" s="506"/>
      <c r="D6" s="507"/>
      <c r="E6" s="505" t="s">
        <v>859</v>
      </c>
      <c r="F6" s="506"/>
      <c r="G6" s="507"/>
      <c r="H6" s="505" t="s">
        <v>860</v>
      </c>
      <c r="I6" s="506"/>
      <c r="J6" s="507"/>
      <c r="L6" s="516"/>
      <c r="M6" s="518" t="s">
        <v>819</v>
      </c>
      <c r="N6" s="519"/>
      <c r="O6" s="520"/>
      <c r="P6" s="521" t="s">
        <v>820</v>
      </c>
      <c r="Q6" s="522"/>
      <c r="R6" s="523"/>
      <c r="S6" s="521" t="s">
        <v>821</v>
      </c>
      <c r="T6" s="522"/>
      <c r="U6" s="523"/>
    </row>
    <row r="7" spans="1:21" ht="13.5" thickBot="1">
      <c r="A7" s="504"/>
      <c r="B7" s="157" t="s">
        <v>822</v>
      </c>
      <c r="C7" s="157" t="s">
        <v>861</v>
      </c>
      <c r="D7" s="157" t="s">
        <v>862</v>
      </c>
      <c r="E7" s="157" t="s">
        <v>863</v>
      </c>
      <c r="F7" s="157" t="s">
        <v>861</v>
      </c>
      <c r="G7" s="157" t="s">
        <v>862</v>
      </c>
      <c r="H7" s="157" t="s">
        <v>863</v>
      </c>
      <c r="I7" s="157" t="s">
        <v>861</v>
      </c>
      <c r="J7" s="157" t="s">
        <v>862</v>
      </c>
      <c r="L7" s="517"/>
      <c r="M7" s="156" t="s">
        <v>822</v>
      </c>
      <c r="N7" s="156" t="s">
        <v>823</v>
      </c>
      <c r="O7" s="156" t="s">
        <v>824</v>
      </c>
      <c r="P7" s="157" t="s">
        <v>822</v>
      </c>
      <c r="Q7" s="157" t="s">
        <v>823</v>
      </c>
      <c r="R7" s="157" t="s">
        <v>824</v>
      </c>
      <c r="S7" s="157" t="s">
        <v>822</v>
      </c>
      <c r="T7" s="157" t="s">
        <v>823</v>
      </c>
      <c r="U7" s="157" t="s">
        <v>824</v>
      </c>
    </row>
    <row r="8" spans="1:21" ht="13.5" thickBot="1">
      <c r="A8" s="169" t="s">
        <v>864</v>
      </c>
      <c r="B8" s="180">
        <v>1200</v>
      </c>
      <c r="C8" s="180">
        <v>1200</v>
      </c>
      <c r="D8" s="180">
        <v>1200</v>
      </c>
      <c r="E8" s="442">
        <v>1180</v>
      </c>
      <c r="F8" s="180">
        <v>1200</v>
      </c>
      <c r="G8" s="180">
        <v>1200</v>
      </c>
      <c r="H8" s="442">
        <v>1030</v>
      </c>
      <c r="I8" s="180">
        <v>1150</v>
      </c>
      <c r="J8" s="180">
        <v>1200</v>
      </c>
      <c r="L8" s="158" t="s">
        <v>825</v>
      </c>
      <c r="M8" s="162">
        <v>1296</v>
      </c>
      <c r="N8" s="163">
        <v>1425.6</v>
      </c>
      <c r="O8" s="163">
        <v>1500</v>
      </c>
      <c r="P8" s="164">
        <v>1274.4000000000001</v>
      </c>
      <c r="Q8" s="165">
        <v>1404</v>
      </c>
      <c r="R8" s="165">
        <v>1500</v>
      </c>
      <c r="S8" s="164">
        <v>1112.4000000000001</v>
      </c>
      <c r="T8" s="164">
        <v>1242</v>
      </c>
      <c r="U8" s="165">
        <v>1458</v>
      </c>
    </row>
    <row r="9" spans="1:21" ht="13.5" thickBot="1">
      <c r="A9" s="169" t="s">
        <v>865</v>
      </c>
      <c r="B9" s="180">
        <v>1200</v>
      </c>
      <c r="C9" s="180">
        <v>1200</v>
      </c>
      <c r="D9" s="180">
        <v>1200</v>
      </c>
      <c r="E9" s="180">
        <v>1180</v>
      </c>
      <c r="F9" s="180">
        <v>1200</v>
      </c>
      <c r="G9" s="180">
        <v>1200</v>
      </c>
      <c r="H9" s="180">
        <v>1030</v>
      </c>
      <c r="I9" s="180">
        <v>1150</v>
      </c>
      <c r="J9" s="180">
        <v>1200</v>
      </c>
      <c r="L9" s="160" t="s">
        <v>826</v>
      </c>
      <c r="M9" s="181">
        <v>1296</v>
      </c>
      <c r="N9" s="163">
        <v>1425.6</v>
      </c>
      <c r="O9" s="182">
        <v>1500</v>
      </c>
      <c r="P9" s="183">
        <v>1274.4000000000001</v>
      </c>
      <c r="Q9" s="184">
        <v>1404</v>
      </c>
      <c r="R9" s="184">
        <v>1500</v>
      </c>
      <c r="S9" s="183">
        <v>1112.4000000000001</v>
      </c>
      <c r="T9" s="183">
        <v>1242</v>
      </c>
      <c r="U9" s="184">
        <v>1458</v>
      </c>
    </row>
    <row r="10" spans="1:21" ht="13.5" thickBot="1">
      <c r="A10" s="169" t="s">
        <v>866</v>
      </c>
      <c r="B10" s="180">
        <v>1200</v>
      </c>
      <c r="C10" s="180">
        <v>1200</v>
      </c>
      <c r="D10" s="180">
        <v>1200</v>
      </c>
      <c r="E10" s="180">
        <v>1180</v>
      </c>
      <c r="F10" s="180">
        <v>1200</v>
      </c>
      <c r="G10" s="180">
        <v>1200</v>
      </c>
      <c r="H10" s="180">
        <v>1030</v>
      </c>
      <c r="I10" s="180">
        <v>1150</v>
      </c>
      <c r="J10" s="180">
        <v>1200</v>
      </c>
      <c r="L10" s="158" t="s">
        <v>827</v>
      </c>
      <c r="M10" s="162">
        <v>1296</v>
      </c>
      <c r="N10" s="163">
        <v>1425.6</v>
      </c>
      <c r="O10" s="163">
        <v>1500</v>
      </c>
      <c r="P10" s="164">
        <v>1274.4000000000001</v>
      </c>
      <c r="Q10" s="165">
        <v>1404</v>
      </c>
      <c r="R10" s="165">
        <v>1500</v>
      </c>
      <c r="S10" s="164">
        <v>1112.4000000000001</v>
      </c>
      <c r="T10" s="164">
        <v>1242</v>
      </c>
      <c r="U10" s="165">
        <v>1458</v>
      </c>
    </row>
    <row r="11" spans="1:21" ht="13.5" thickBot="1">
      <c r="A11" s="169" t="s">
        <v>867</v>
      </c>
      <c r="B11" s="180">
        <v>1200</v>
      </c>
      <c r="C11" s="180">
        <v>1200</v>
      </c>
      <c r="D11" s="180">
        <v>1200</v>
      </c>
      <c r="E11" s="180">
        <v>1180</v>
      </c>
      <c r="F11" s="180">
        <v>1200</v>
      </c>
      <c r="G11" s="180">
        <v>1200</v>
      </c>
      <c r="H11" s="180">
        <v>1030</v>
      </c>
      <c r="I11" s="180">
        <v>1150</v>
      </c>
      <c r="J11" s="180">
        <v>1200</v>
      </c>
      <c r="L11" s="158" t="s">
        <v>828</v>
      </c>
      <c r="M11" s="162">
        <v>1296</v>
      </c>
      <c r="N11" s="163">
        <v>1425.6</v>
      </c>
      <c r="O11" s="163">
        <v>1500</v>
      </c>
      <c r="P11" s="164">
        <v>1274.4000000000001</v>
      </c>
      <c r="Q11" s="165">
        <v>1404</v>
      </c>
      <c r="R11" s="165">
        <v>1500</v>
      </c>
      <c r="S11" s="164">
        <v>1112.4000000000001</v>
      </c>
      <c r="T11" s="164">
        <v>1242</v>
      </c>
      <c r="U11" s="165">
        <v>1458</v>
      </c>
    </row>
    <row r="12" spans="1:21" ht="13.5" thickBot="1">
      <c r="A12" s="169" t="s">
        <v>868</v>
      </c>
      <c r="B12" s="180">
        <v>550</v>
      </c>
      <c r="C12" s="180">
        <v>770</v>
      </c>
      <c r="D12" s="180">
        <v>970</v>
      </c>
      <c r="E12" s="180">
        <v>530</v>
      </c>
      <c r="F12" s="180">
        <v>750</v>
      </c>
      <c r="G12" s="180">
        <v>950</v>
      </c>
      <c r="H12" s="180">
        <v>450</v>
      </c>
      <c r="I12" s="180">
        <v>670</v>
      </c>
      <c r="J12" s="180">
        <v>870</v>
      </c>
      <c r="L12" s="368" t="s">
        <v>829</v>
      </c>
      <c r="M12" s="166">
        <v>658.8</v>
      </c>
      <c r="N12" s="185">
        <v>896.4</v>
      </c>
      <c r="O12" s="185">
        <v>1124</v>
      </c>
      <c r="P12" s="186">
        <v>637.20000000000005</v>
      </c>
      <c r="Q12" s="186">
        <v>874.8</v>
      </c>
      <c r="R12" s="186">
        <v>1090.8</v>
      </c>
      <c r="S12" s="186">
        <v>540</v>
      </c>
      <c r="T12" s="186">
        <v>777.6</v>
      </c>
      <c r="U12" s="186">
        <v>993.6</v>
      </c>
    </row>
    <row r="13" spans="1:21" ht="13.5" thickBot="1">
      <c r="A13" s="169" t="s">
        <v>869</v>
      </c>
      <c r="B13" s="180">
        <v>550</v>
      </c>
      <c r="C13" s="180">
        <v>770</v>
      </c>
      <c r="D13" s="180">
        <v>970</v>
      </c>
      <c r="E13" s="180">
        <v>530</v>
      </c>
      <c r="F13" s="180">
        <v>750</v>
      </c>
      <c r="G13" s="180">
        <v>950</v>
      </c>
      <c r="H13" s="180">
        <v>450</v>
      </c>
      <c r="I13" s="180">
        <v>670</v>
      </c>
      <c r="J13" s="180">
        <v>870</v>
      </c>
      <c r="L13" s="369" t="s">
        <v>830</v>
      </c>
      <c r="M13" s="166">
        <v>853.2</v>
      </c>
      <c r="N13" s="166">
        <v>982.8</v>
      </c>
      <c r="O13" s="166">
        <v>1198.8</v>
      </c>
      <c r="P13" s="167">
        <v>831.6</v>
      </c>
      <c r="Q13" s="167">
        <v>961.2</v>
      </c>
      <c r="R13" s="167">
        <v>1177.2</v>
      </c>
      <c r="S13" s="167">
        <v>734.4</v>
      </c>
      <c r="T13" s="167">
        <v>864</v>
      </c>
      <c r="U13" s="167">
        <v>1080</v>
      </c>
    </row>
    <row r="14" spans="1:21" ht="13.5" thickBot="1">
      <c r="A14" s="169" t="s">
        <v>870</v>
      </c>
      <c r="B14" s="180">
        <v>550</v>
      </c>
      <c r="C14" s="180">
        <v>770</v>
      </c>
      <c r="D14" s="180">
        <v>970</v>
      </c>
      <c r="E14" s="180">
        <v>530</v>
      </c>
      <c r="F14" s="180">
        <v>750</v>
      </c>
      <c r="G14" s="180">
        <v>950</v>
      </c>
      <c r="H14" s="180">
        <v>450</v>
      </c>
      <c r="I14" s="180">
        <v>670</v>
      </c>
      <c r="J14" s="180">
        <v>870</v>
      </c>
      <c r="L14" s="369" t="s">
        <v>831</v>
      </c>
      <c r="M14" s="166">
        <v>853.2</v>
      </c>
      <c r="N14" s="166">
        <v>982.8</v>
      </c>
      <c r="O14" s="166">
        <v>1198.8</v>
      </c>
      <c r="P14" s="167">
        <v>831.6</v>
      </c>
      <c r="Q14" s="167">
        <v>961.2</v>
      </c>
      <c r="R14" s="167">
        <v>1177.2</v>
      </c>
      <c r="S14" s="167">
        <v>734.4</v>
      </c>
      <c r="T14" s="167">
        <v>864</v>
      </c>
      <c r="U14" s="167">
        <v>1080</v>
      </c>
    </row>
    <row r="15" spans="1:21" ht="13.5" thickBot="1">
      <c r="A15" s="169" t="s">
        <v>883</v>
      </c>
      <c r="B15" s="180">
        <v>550</v>
      </c>
      <c r="C15" s="442">
        <v>770</v>
      </c>
      <c r="D15" s="180">
        <v>970</v>
      </c>
      <c r="E15" s="180">
        <v>530</v>
      </c>
      <c r="F15" s="180">
        <v>750</v>
      </c>
      <c r="G15" s="180">
        <v>950</v>
      </c>
      <c r="H15" s="442">
        <v>450</v>
      </c>
      <c r="I15" s="180">
        <v>670</v>
      </c>
      <c r="J15" s="180">
        <v>870</v>
      </c>
      <c r="L15" s="369" t="s">
        <v>832</v>
      </c>
      <c r="M15" s="166">
        <v>658.8</v>
      </c>
      <c r="N15" s="166">
        <v>896.4</v>
      </c>
      <c r="O15" s="166">
        <v>1124</v>
      </c>
      <c r="P15" s="167">
        <v>637.20000000000005</v>
      </c>
      <c r="Q15" s="167">
        <v>874.8</v>
      </c>
      <c r="R15" s="167">
        <v>1090.8</v>
      </c>
      <c r="S15" s="167">
        <v>540</v>
      </c>
      <c r="T15" s="167">
        <v>777.6</v>
      </c>
      <c r="U15" s="167">
        <v>993.6</v>
      </c>
    </row>
    <row r="16" spans="1:21" ht="13.5" thickBot="1">
      <c r="A16" s="169" t="s">
        <v>871</v>
      </c>
      <c r="B16" s="180">
        <v>1200</v>
      </c>
      <c r="C16" s="180">
        <v>1200</v>
      </c>
      <c r="D16" s="180">
        <v>1200</v>
      </c>
      <c r="E16" s="180">
        <v>1180</v>
      </c>
      <c r="F16" s="180">
        <v>1200</v>
      </c>
      <c r="G16" s="180">
        <v>1200</v>
      </c>
      <c r="H16" s="180">
        <v>1030</v>
      </c>
      <c r="I16" s="180">
        <v>1150</v>
      </c>
      <c r="J16" s="180">
        <v>1200</v>
      </c>
      <c r="L16" s="178" t="s">
        <v>833</v>
      </c>
      <c r="M16" s="162">
        <v>1296</v>
      </c>
      <c r="N16" s="163">
        <v>1425.6</v>
      </c>
      <c r="O16" s="163">
        <v>1500</v>
      </c>
      <c r="P16" s="168">
        <v>1274.4000000000001</v>
      </c>
      <c r="Q16" s="165">
        <v>1404</v>
      </c>
      <c r="R16" s="165">
        <v>1500</v>
      </c>
      <c r="S16" s="168">
        <v>1112.4000000000001</v>
      </c>
      <c r="T16" s="168">
        <v>1242</v>
      </c>
      <c r="U16" s="168">
        <v>1458</v>
      </c>
    </row>
    <row r="17" spans="1:21" ht="13.5" thickBot="1">
      <c r="A17" s="169" t="s">
        <v>872</v>
      </c>
      <c r="B17" s="180">
        <v>790</v>
      </c>
      <c r="C17" s="180">
        <v>910</v>
      </c>
      <c r="D17" s="180">
        <v>1110</v>
      </c>
      <c r="E17" s="180">
        <v>770</v>
      </c>
      <c r="F17" s="180">
        <v>890</v>
      </c>
      <c r="G17" s="180">
        <v>1090</v>
      </c>
      <c r="H17" s="180">
        <v>680</v>
      </c>
      <c r="I17" s="180">
        <v>800</v>
      </c>
      <c r="J17" s="180">
        <v>1000</v>
      </c>
      <c r="L17" s="158" t="s">
        <v>834</v>
      </c>
      <c r="M17" s="162">
        <v>853.2</v>
      </c>
      <c r="N17" s="162">
        <v>982.8</v>
      </c>
      <c r="O17" s="162">
        <v>1198.8</v>
      </c>
      <c r="P17" s="168">
        <v>831.6</v>
      </c>
      <c r="Q17" s="168">
        <v>961.2</v>
      </c>
      <c r="R17" s="168">
        <v>1177.2</v>
      </c>
      <c r="S17" s="168">
        <v>734.4</v>
      </c>
      <c r="T17" s="168">
        <v>864</v>
      </c>
      <c r="U17" s="168">
        <v>1080</v>
      </c>
    </row>
    <row r="18" spans="1:21" ht="13.5" thickBot="1">
      <c r="A18" s="169" t="s">
        <v>873</v>
      </c>
      <c r="B18" s="180">
        <v>790</v>
      </c>
      <c r="C18" s="180">
        <v>910</v>
      </c>
      <c r="D18" s="180">
        <v>1110</v>
      </c>
      <c r="E18" s="180">
        <v>770</v>
      </c>
      <c r="F18" s="180">
        <v>890</v>
      </c>
      <c r="G18" s="180">
        <v>1090</v>
      </c>
      <c r="H18" s="180">
        <v>680</v>
      </c>
      <c r="I18" s="180">
        <v>800</v>
      </c>
      <c r="J18" s="180">
        <v>1000</v>
      </c>
      <c r="L18" s="158" t="s">
        <v>835</v>
      </c>
      <c r="M18" s="162">
        <v>853.2</v>
      </c>
      <c r="N18" s="162">
        <v>982.8</v>
      </c>
      <c r="O18" s="162">
        <v>1198.8</v>
      </c>
      <c r="P18" s="168">
        <v>831.6</v>
      </c>
      <c r="Q18" s="168">
        <v>961.2</v>
      </c>
      <c r="R18" s="168">
        <v>1177.2</v>
      </c>
      <c r="S18" s="168">
        <v>734.4</v>
      </c>
      <c r="T18" s="168">
        <v>864</v>
      </c>
      <c r="U18" s="168">
        <v>1080</v>
      </c>
    </row>
    <row r="19" spans="1:21" ht="13.5" thickBot="1">
      <c r="A19" s="169" t="s">
        <v>874</v>
      </c>
      <c r="B19" s="180">
        <v>610</v>
      </c>
      <c r="C19" s="180">
        <v>830</v>
      </c>
      <c r="D19" s="180">
        <v>1030</v>
      </c>
      <c r="E19" s="180">
        <v>590</v>
      </c>
      <c r="F19" s="180">
        <v>810</v>
      </c>
      <c r="G19" s="180">
        <v>1010</v>
      </c>
      <c r="H19" s="180">
        <v>500</v>
      </c>
      <c r="I19" s="180">
        <v>720</v>
      </c>
      <c r="J19" s="180">
        <v>920</v>
      </c>
      <c r="L19" s="158" t="s">
        <v>836</v>
      </c>
      <c r="M19" s="162">
        <v>658.8</v>
      </c>
      <c r="N19" s="162">
        <v>896.4</v>
      </c>
      <c r="O19" s="162">
        <v>1112.4000000000001</v>
      </c>
      <c r="P19" s="168">
        <v>637.20000000000005</v>
      </c>
      <c r="Q19" s="168">
        <v>874.8</v>
      </c>
      <c r="R19" s="168">
        <v>1090.8</v>
      </c>
      <c r="S19" s="168">
        <v>540</v>
      </c>
      <c r="T19" s="168">
        <v>777.6</v>
      </c>
      <c r="U19" s="168">
        <v>993.6</v>
      </c>
    </row>
    <row r="20" spans="1:21" ht="13.5" thickBot="1">
      <c r="A20" s="169" t="s">
        <v>875</v>
      </c>
      <c r="B20" s="180">
        <v>610</v>
      </c>
      <c r="C20" s="180">
        <v>830</v>
      </c>
      <c r="D20" s="180">
        <v>1030</v>
      </c>
      <c r="E20" s="180">
        <v>590</v>
      </c>
      <c r="F20" s="180">
        <v>810</v>
      </c>
      <c r="G20" s="180">
        <v>1010</v>
      </c>
      <c r="H20" s="180">
        <v>500</v>
      </c>
      <c r="I20" s="180">
        <v>720</v>
      </c>
      <c r="J20" s="180">
        <v>920</v>
      </c>
      <c r="L20" s="158" t="s">
        <v>837</v>
      </c>
      <c r="M20" s="162">
        <v>658.8</v>
      </c>
      <c r="N20" s="162">
        <v>896.4</v>
      </c>
      <c r="O20" s="162">
        <v>1112.4000000000001</v>
      </c>
      <c r="P20" s="168">
        <v>637.20000000000005</v>
      </c>
      <c r="Q20" s="168">
        <v>874.8</v>
      </c>
      <c r="R20" s="168">
        <v>1090.8</v>
      </c>
      <c r="S20" s="168">
        <v>540</v>
      </c>
      <c r="T20" s="168">
        <v>777.6</v>
      </c>
      <c r="U20" s="168">
        <v>993.6</v>
      </c>
    </row>
    <row r="21" spans="1:21" ht="13.5" thickBot="1">
      <c r="A21" s="169" t="s">
        <v>876</v>
      </c>
      <c r="B21" s="180">
        <v>890</v>
      </c>
      <c r="C21" s="180">
        <v>1010</v>
      </c>
      <c r="D21" s="180">
        <v>1200</v>
      </c>
      <c r="E21" s="180">
        <v>870</v>
      </c>
      <c r="F21" s="180">
        <v>990</v>
      </c>
      <c r="G21" s="180">
        <v>1190</v>
      </c>
      <c r="H21" s="180">
        <v>800</v>
      </c>
      <c r="I21" s="180">
        <v>920</v>
      </c>
      <c r="J21" s="180">
        <v>1120</v>
      </c>
      <c r="L21" s="158" t="s">
        <v>838</v>
      </c>
      <c r="M21" s="162">
        <v>961.2</v>
      </c>
      <c r="N21" s="162">
        <v>1090.8</v>
      </c>
      <c r="O21" s="162">
        <v>1210</v>
      </c>
      <c r="P21" s="168">
        <v>939.6</v>
      </c>
      <c r="Q21" s="168">
        <v>1069.2</v>
      </c>
      <c r="R21" s="168">
        <v>1285.2</v>
      </c>
      <c r="S21" s="168">
        <v>864</v>
      </c>
      <c r="T21" s="168">
        <v>993.6</v>
      </c>
      <c r="U21" s="168">
        <v>1209.5999999999999</v>
      </c>
    </row>
    <row r="22" spans="1:21" ht="13.5" thickBot="1">
      <c r="A22" s="169" t="s">
        <v>877</v>
      </c>
      <c r="B22" s="180">
        <v>890</v>
      </c>
      <c r="C22" s="180">
        <v>1010</v>
      </c>
      <c r="D22" s="180">
        <v>1200</v>
      </c>
      <c r="E22" s="180">
        <v>870</v>
      </c>
      <c r="F22" s="180">
        <v>990</v>
      </c>
      <c r="G22" s="180">
        <v>1190</v>
      </c>
      <c r="H22" s="180">
        <v>800</v>
      </c>
      <c r="I22" s="180">
        <v>920</v>
      </c>
      <c r="J22" s="180">
        <v>1120</v>
      </c>
      <c r="L22" s="158" t="s">
        <v>839</v>
      </c>
      <c r="M22" s="162">
        <v>961.2</v>
      </c>
      <c r="N22" s="162">
        <v>1090.8</v>
      </c>
      <c r="O22" s="162">
        <v>1210</v>
      </c>
      <c r="P22" s="168">
        <v>939.6</v>
      </c>
      <c r="Q22" s="168">
        <v>1069.2</v>
      </c>
      <c r="R22" s="168">
        <v>1285.2</v>
      </c>
      <c r="S22" s="168">
        <v>864</v>
      </c>
      <c r="T22" s="168">
        <v>993.6</v>
      </c>
      <c r="U22" s="168">
        <v>1209.5999999999999</v>
      </c>
    </row>
    <row r="23" spans="1:21" ht="13.5" thickBot="1">
      <c r="A23" s="169" t="s">
        <v>878</v>
      </c>
      <c r="B23" s="180">
        <v>890</v>
      </c>
      <c r="C23" s="180">
        <v>1010</v>
      </c>
      <c r="D23" s="180">
        <v>1200</v>
      </c>
      <c r="E23" s="180">
        <v>870</v>
      </c>
      <c r="F23" s="180">
        <v>990</v>
      </c>
      <c r="G23" s="180">
        <v>1190</v>
      </c>
      <c r="H23" s="180">
        <v>800</v>
      </c>
      <c r="I23" s="180">
        <v>920</v>
      </c>
      <c r="J23" s="180">
        <v>1120</v>
      </c>
      <c r="L23" s="158" t="s">
        <v>840</v>
      </c>
      <c r="M23" s="162">
        <v>961.2</v>
      </c>
      <c r="N23" s="162">
        <v>1090.8</v>
      </c>
      <c r="O23" s="162">
        <v>1210</v>
      </c>
      <c r="P23" s="168">
        <v>939.6</v>
      </c>
      <c r="Q23" s="168">
        <v>1069.2</v>
      </c>
      <c r="R23" s="168">
        <v>1285.2</v>
      </c>
      <c r="S23" s="168">
        <v>864</v>
      </c>
      <c r="T23" s="168">
        <v>993.6</v>
      </c>
      <c r="U23" s="168">
        <v>1209.5999999999999</v>
      </c>
    </row>
    <row r="24" spans="1:21" ht="13.5" thickBot="1">
      <c r="A24" s="169" t="s">
        <v>879</v>
      </c>
      <c r="B24" s="180" t="s">
        <v>880</v>
      </c>
      <c r="C24" s="180">
        <v>1200</v>
      </c>
      <c r="D24" s="180">
        <v>1200</v>
      </c>
      <c r="E24" s="180" t="s">
        <v>880</v>
      </c>
      <c r="F24" s="180">
        <v>1200</v>
      </c>
      <c r="G24" s="180">
        <v>1200</v>
      </c>
      <c r="H24" s="180" t="s">
        <v>880</v>
      </c>
      <c r="I24" s="180">
        <v>1170</v>
      </c>
      <c r="J24" s="180">
        <v>1200</v>
      </c>
      <c r="L24" s="158" t="s">
        <v>841</v>
      </c>
      <c r="M24" s="162" t="s">
        <v>842</v>
      </c>
      <c r="N24" s="163">
        <v>1360.8</v>
      </c>
      <c r="O24" s="163">
        <v>1500</v>
      </c>
      <c r="P24" s="168" t="s">
        <v>842</v>
      </c>
      <c r="Q24" s="165">
        <v>1339.2</v>
      </c>
      <c r="R24" s="165">
        <v>1500</v>
      </c>
      <c r="S24" s="168" t="s">
        <v>842</v>
      </c>
      <c r="T24" s="165">
        <v>1263.5999999999999</v>
      </c>
      <c r="U24" s="165">
        <v>1479</v>
      </c>
    </row>
    <row r="25" spans="1:21" ht="13.5" thickBot="1">
      <c r="A25" s="169" t="s">
        <v>881</v>
      </c>
      <c r="B25" s="180">
        <v>760</v>
      </c>
      <c r="C25" s="180">
        <v>770</v>
      </c>
      <c r="D25" s="180">
        <v>970</v>
      </c>
      <c r="E25" s="180">
        <v>740</v>
      </c>
      <c r="F25" s="180">
        <v>750</v>
      </c>
      <c r="G25" s="180">
        <v>950</v>
      </c>
      <c r="H25" s="180">
        <v>660</v>
      </c>
      <c r="I25" s="180">
        <v>670</v>
      </c>
      <c r="J25" s="180">
        <v>870</v>
      </c>
      <c r="L25" s="158" t="s">
        <v>843</v>
      </c>
      <c r="M25" s="162">
        <v>820.8</v>
      </c>
      <c r="N25" s="162">
        <v>831.6</v>
      </c>
      <c r="O25" s="162">
        <v>1047.5999999999999</v>
      </c>
      <c r="P25" s="168">
        <v>799.2</v>
      </c>
      <c r="Q25" s="168">
        <v>810</v>
      </c>
      <c r="R25" s="168">
        <v>1026</v>
      </c>
      <c r="S25" s="168">
        <v>712.8</v>
      </c>
      <c r="T25" s="168">
        <v>723.6</v>
      </c>
      <c r="U25" s="168">
        <v>939.6</v>
      </c>
    </row>
    <row r="27" spans="1:21" ht="24.75" customHeight="1">
      <c r="A27" s="515" t="s">
        <v>852</v>
      </c>
      <c r="B27" s="515"/>
      <c r="C27" s="515"/>
      <c r="D27" s="515"/>
      <c r="L27" s="515" t="s">
        <v>852</v>
      </c>
      <c r="M27" s="515"/>
      <c r="N27" s="515"/>
      <c r="O27" s="515"/>
      <c r="S27" s="524" t="s">
        <v>945</v>
      </c>
      <c r="T27" s="524"/>
      <c r="U27" s="524"/>
    </row>
    <row r="28" spans="1:21" ht="39">
      <c r="A28" s="187"/>
      <c r="B28" s="171" t="s">
        <v>819</v>
      </c>
      <c r="C28" s="171" t="s">
        <v>820</v>
      </c>
      <c r="D28" s="171" t="s">
        <v>821</v>
      </c>
      <c r="L28" s="170"/>
      <c r="M28" s="171" t="s">
        <v>882</v>
      </c>
      <c r="N28" s="171" t="s">
        <v>820</v>
      </c>
      <c r="O28" s="171" t="s">
        <v>821</v>
      </c>
      <c r="S28" s="508" t="s">
        <v>946</v>
      </c>
      <c r="T28" s="508"/>
      <c r="U28" s="508"/>
    </row>
    <row r="29" spans="1:21" ht="13">
      <c r="A29" s="172" t="s">
        <v>844</v>
      </c>
      <c r="B29" s="188">
        <v>450</v>
      </c>
      <c r="C29" s="188">
        <v>430</v>
      </c>
      <c r="D29" s="188">
        <v>400</v>
      </c>
      <c r="L29" s="172" t="s">
        <v>844</v>
      </c>
      <c r="M29" s="173">
        <v>486</v>
      </c>
      <c r="N29" s="173">
        <v>464.4</v>
      </c>
      <c r="O29" s="173">
        <v>432</v>
      </c>
      <c r="S29" s="509"/>
      <c r="T29" s="509"/>
      <c r="U29" s="509"/>
    </row>
    <row r="30" spans="1:21" ht="13">
      <c r="A30" s="172" t="s">
        <v>885</v>
      </c>
      <c r="B30" s="188">
        <v>520</v>
      </c>
      <c r="C30" s="188">
        <v>500</v>
      </c>
      <c r="D30" s="188">
        <v>400</v>
      </c>
      <c r="L30" s="370" t="s">
        <v>845</v>
      </c>
      <c r="M30" s="179">
        <v>750.6</v>
      </c>
      <c r="N30" s="179">
        <v>729</v>
      </c>
      <c r="O30" s="179">
        <v>621</v>
      </c>
    </row>
    <row r="31" spans="1:21" ht="13">
      <c r="A31" s="172" t="s">
        <v>846</v>
      </c>
      <c r="B31" s="188">
        <v>520</v>
      </c>
      <c r="C31" s="188">
        <v>500</v>
      </c>
      <c r="D31" s="188">
        <v>400</v>
      </c>
      <c r="L31" s="370" t="s">
        <v>846</v>
      </c>
      <c r="M31" s="179">
        <v>750.6</v>
      </c>
      <c r="N31" s="179">
        <v>729</v>
      </c>
      <c r="O31" s="179">
        <v>621</v>
      </c>
    </row>
    <row r="32" spans="1:21" ht="13">
      <c r="A32" s="172" t="s">
        <v>847</v>
      </c>
      <c r="B32" s="188">
        <v>520</v>
      </c>
      <c r="C32" s="188">
        <v>500</v>
      </c>
      <c r="D32" s="188">
        <v>400</v>
      </c>
      <c r="L32" s="176" t="s">
        <v>847</v>
      </c>
      <c r="M32" s="173">
        <v>561.6</v>
      </c>
      <c r="N32" s="173">
        <v>540</v>
      </c>
      <c r="O32" s="173">
        <v>432</v>
      </c>
    </row>
    <row r="33" spans="1:21" ht="13">
      <c r="A33" s="172" t="s">
        <v>848</v>
      </c>
      <c r="B33" s="188">
        <v>635</v>
      </c>
      <c r="C33" s="188">
        <v>615</v>
      </c>
      <c r="D33" s="188">
        <v>515</v>
      </c>
      <c r="L33" s="176" t="s">
        <v>848</v>
      </c>
      <c r="M33" s="173">
        <v>685.8</v>
      </c>
      <c r="N33" s="173">
        <v>664.2</v>
      </c>
      <c r="O33" s="173">
        <v>556.20000000000005</v>
      </c>
    </row>
    <row r="34" spans="1:21" ht="13">
      <c r="A34" s="172" t="s">
        <v>849</v>
      </c>
      <c r="B34" s="188">
        <v>520</v>
      </c>
      <c r="C34" s="188">
        <v>500</v>
      </c>
      <c r="D34" s="188">
        <v>400</v>
      </c>
      <c r="L34" s="176" t="s">
        <v>849</v>
      </c>
      <c r="M34" s="173">
        <v>561.6</v>
      </c>
      <c r="N34" s="173">
        <v>540</v>
      </c>
      <c r="O34" s="173">
        <v>432</v>
      </c>
    </row>
    <row r="35" spans="1:21" ht="13">
      <c r="A35" s="172" t="s">
        <v>850</v>
      </c>
      <c r="B35" s="188">
        <v>520</v>
      </c>
      <c r="C35" s="188">
        <v>500</v>
      </c>
      <c r="D35" s="188">
        <v>470</v>
      </c>
      <c r="L35" s="370" t="s">
        <v>850</v>
      </c>
      <c r="M35" s="179">
        <v>750.6</v>
      </c>
      <c r="N35" s="179">
        <v>729</v>
      </c>
      <c r="O35" s="179">
        <v>696.6</v>
      </c>
    </row>
    <row r="37" spans="1:21" ht="13">
      <c r="A37" s="190" t="s">
        <v>854</v>
      </c>
      <c r="B37" s="190"/>
      <c r="L37" s="500" t="s">
        <v>854</v>
      </c>
      <c r="M37" s="500"/>
    </row>
    <row r="38" spans="1:21" ht="39">
      <c r="A38" s="171"/>
      <c r="B38" s="171" t="s">
        <v>882</v>
      </c>
      <c r="L38" s="171"/>
      <c r="M38" s="171" t="s">
        <v>882</v>
      </c>
    </row>
    <row r="39" spans="1:21" ht="13">
      <c r="A39" s="176" t="s">
        <v>884</v>
      </c>
      <c r="B39" s="189">
        <v>775</v>
      </c>
      <c r="L39" s="176" t="s">
        <v>991</v>
      </c>
      <c r="M39" s="177">
        <v>837</v>
      </c>
    </row>
    <row r="40" spans="1:21" ht="13">
      <c r="A40" s="176"/>
      <c r="B40" s="189"/>
      <c r="L40" s="419" t="s">
        <v>992</v>
      </c>
      <c r="M40" s="177">
        <v>1053</v>
      </c>
    </row>
    <row r="41" spans="1:21" ht="13">
      <c r="A41" s="176" t="s">
        <v>853</v>
      </c>
      <c r="B41" s="189">
        <v>1140</v>
      </c>
      <c r="L41" s="176" t="s">
        <v>853</v>
      </c>
      <c r="M41" s="177">
        <v>1231.2</v>
      </c>
    </row>
    <row r="42" spans="1:21">
      <c r="L42" s="175"/>
    </row>
    <row r="43" spans="1:21" ht="14" thickBot="1">
      <c r="A43" s="501" t="s">
        <v>620</v>
      </c>
      <c r="B43" s="502"/>
      <c r="C43" s="502"/>
      <c r="D43" s="502"/>
      <c r="L43" s="501" t="s">
        <v>620</v>
      </c>
      <c r="M43" s="502"/>
      <c r="N43" s="502"/>
      <c r="O43" s="502"/>
    </row>
    <row r="44" spans="1:21" ht="39.5" thickBot="1">
      <c r="A44" s="174"/>
      <c r="B44" s="161" t="s">
        <v>819</v>
      </c>
      <c r="C44" s="161" t="s">
        <v>820</v>
      </c>
      <c r="D44" s="161" t="s">
        <v>821</v>
      </c>
      <c r="L44" s="171"/>
      <c r="M44" s="171" t="s">
        <v>819</v>
      </c>
      <c r="N44" s="171" t="s">
        <v>820</v>
      </c>
      <c r="O44" s="171" t="s">
        <v>821</v>
      </c>
    </row>
    <row r="45" spans="1:21" ht="13.5" thickBot="1">
      <c r="A45" s="169" t="s">
        <v>855</v>
      </c>
      <c r="B45" s="159">
        <v>590</v>
      </c>
      <c r="C45" s="159">
        <v>570</v>
      </c>
      <c r="D45" s="159" t="s">
        <v>842</v>
      </c>
      <c r="L45" s="176" t="s">
        <v>855</v>
      </c>
      <c r="M45" s="177">
        <v>637.20000000000005</v>
      </c>
      <c r="N45" s="177">
        <v>615.6</v>
      </c>
      <c r="O45" s="177" t="s">
        <v>842</v>
      </c>
    </row>
    <row r="46" spans="1:21" ht="13.5" thickBot="1">
      <c r="A46" s="169" t="s">
        <v>856</v>
      </c>
      <c r="B46" s="159" t="s">
        <v>842</v>
      </c>
      <c r="C46" s="159">
        <v>570</v>
      </c>
      <c r="D46" s="159">
        <v>540</v>
      </c>
      <c r="L46" s="176" t="s">
        <v>856</v>
      </c>
      <c r="M46" s="177" t="s">
        <v>842</v>
      </c>
      <c r="N46" s="177">
        <v>615.6</v>
      </c>
      <c r="O46" s="177">
        <v>583.20000000000005</v>
      </c>
    </row>
    <row r="47" spans="1:21" ht="13.5" thickBot="1">
      <c r="A47" s="169" t="s">
        <v>857</v>
      </c>
      <c r="B47" s="159">
        <v>420</v>
      </c>
      <c r="C47" s="159">
        <v>400</v>
      </c>
      <c r="D47" s="159">
        <v>370</v>
      </c>
      <c r="L47" s="176" t="s">
        <v>857</v>
      </c>
      <c r="M47" s="177">
        <v>453.6</v>
      </c>
      <c r="N47" s="177">
        <v>432</v>
      </c>
      <c r="O47" s="177">
        <v>399.6</v>
      </c>
      <c r="U47" s="443"/>
    </row>
    <row r="48" spans="1:21" ht="13.5" thickBot="1">
      <c r="A48" s="169" t="s">
        <v>858</v>
      </c>
      <c r="B48" s="159">
        <v>280</v>
      </c>
      <c r="C48" s="159">
        <v>260</v>
      </c>
      <c r="D48" s="159">
        <v>230</v>
      </c>
      <c r="L48" s="172" t="s">
        <v>858</v>
      </c>
      <c r="M48" s="173">
        <v>302.39999999999998</v>
      </c>
      <c r="N48" s="173">
        <v>280.8</v>
      </c>
      <c r="O48" s="173">
        <v>248.4</v>
      </c>
    </row>
    <row r="50" spans="1:21" ht="13">
      <c r="A50" s="535" t="s">
        <v>891</v>
      </c>
      <c r="B50" s="535"/>
      <c r="C50" s="535"/>
      <c r="L50" s="525" t="s">
        <v>891</v>
      </c>
      <c r="M50" s="526"/>
      <c r="N50" s="526"/>
      <c r="O50" s="526"/>
      <c r="P50" s="526"/>
      <c r="Q50" s="526"/>
      <c r="R50" s="526"/>
      <c r="S50" s="526"/>
      <c r="T50" s="526"/>
      <c r="U50" s="526"/>
    </row>
    <row r="51" spans="1:21" ht="13">
      <c r="A51" s="191" t="s">
        <v>886</v>
      </c>
      <c r="B51" s="192" t="s">
        <v>887</v>
      </c>
      <c r="C51" s="192" t="s">
        <v>888</v>
      </c>
      <c r="L51" s="191" t="s">
        <v>886</v>
      </c>
      <c r="M51" s="527" t="s">
        <v>887</v>
      </c>
      <c r="N51" s="528"/>
      <c r="O51" s="528"/>
      <c r="P51" s="528"/>
      <c r="Q51" s="528"/>
      <c r="R51" s="528"/>
      <c r="S51" s="528"/>
      <c r="T51" s="529"/>
      <c r="U51" s="192" t="s">
        <v>888</v>
      </c>
    </row>
    <row r="52" spans="1:21" ht="13">
      <c r="A52" s="191" t="s">
        <v>889</v>
      </c>
      <c r="B52" s="532" t="s">
        <v>890</v>
      </c>
      <c r="C52" s="533"/>
      <c r="D52" s="533"/>
      <c r="E52" s="533"/>
      <c r="F52" s="533"/>
      <c r="G52" s="533"/>
      <c r="H52" s="533"/>
      <c r="I52" s="534"/>
      <c r="J52" s="189">
        <v>100</v>
      </c>
      <c r="L52" s="191" t="s">
        <v>889</v>
      </c>
      <c r="M52" s="530" t="s">
        <v>890</v>
      </c>
      <c r="N52" s="530"/>
      <c r="O52" s="530"/>
      <c r="P52" s="530"/>
      <c r="Q52" s="530"/>
      <c r="R52" s="530"/>
      <c r="S52" s="530"/>
      <c r="T52" s="530"/>
      <c r="U52" s="177">
        <v>108</v>
      </c>
    </row>
    <row r="53" spans="1:21" ht="49.5" customHeight="1">
      <c r="L53" s="418" t="s">
        <v>989</v>
      </c>
      <c r="M53" s="531" t="s">
        <v>990</v>
      </c>
      <c r="N53" s="531"/>
      <c r="O53" s="531"/>
      <c r="P53" s="531"/>
      <c r="Q53" s="531"/>
      <c r="R53" s="531"/>
      <c r="S53" s="531"/>
      <c r="T53" s="531"/>
      <c r="U53" s="444">
        <v>162</v>
      </c>
    </row>
    <row r="54" spans="1:21">
      <c r="L54" s="175"/>
    </row>
    <row r="55" spans="1:21">
      <c r="L55" s="175"/>
    </row>
  </sheetData>
  <mergeCells count="26">
    <mergeCell ref="L50:U50"/>
    <mergeCell ref="M51:T51"/>
    <mergeCell ref="M52:T52"/>
    <mergeCell ref="M53:T53"/>
    <mergeCell ref="B52:I52"/>
    <mergeCell ref="A50:C50"/>
    <mergeCell ref="S28:U28"/>
    <mergeCell ref="S29:U29"/>
    <mergeCell ref="A5:J5"/>
    <mergeCell ref="A3:J3"/>
    <mergeCell ref="L3:U3"/>
    <mergeCell ref="L5:U5"/>
    <mergeCell ref="L27:O27"/>
    <mergeCell ref="L6:L7"/>
    <mergeCell ref="M6:O6"/>
    <mergeCell ref="P6:R6"/>
    <mergeCell ref="S6:U6"/>
    <mergeCell ref="S27:U27"/>
    <mergeCell ref="A27:D27"/>
    <mergeCell ref="L37:M37"/>
    <mergeCell ref="L43:O43"/>
    <mergeCell ref="A43:D43"/>
    <mergeCell ref="A6:A7"/>
    <mergeCell ref="B6:D6"/>
    <mergeCell ref="E6:G6"/>
    <mergeCell ref="H6:J6"/>
  </mergeCells>
  <pageMargins left="0.7" right="0.7" top="0.78740157499999996" bottom="0.78740157499999996" header="0.3" footer="0.3"/>
  <pageSetup paperSize="9" scale="56"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T171"/>
  <sheetViews>
    <sheetView topLeftCell="A48" zoomScale="130" zoomScaleNormal="130" workbookViewId="0">
      <selection activeCell="B58" sqref="B58"/>
    </sheetView>
  </sheetViews>
  <sheetFormatPr baseColWidth="10" defaultColWidth="10.81640625" defaultRowHeight="9.75" customHeight="1"/>
  <cols>
    <col min="1" max="1" width="2.81640625" style="14" customWidth="1"/>
    <col min="2" max="2" width="28.1796875" style="44" customWidth="1"/>
    <col min="3" max="3" width="38.54296875" style="14" customWidth="1"/>
    <col min="4" max="4" width="16.453125" style="43" customWidth="1"/>
    <col min="5" max="23" width="10.81640625" style="14" customWidth="1"/>
    <col min="24" max="16384" width="10.81640625" style="14"/>
  </cols>
  <sheetData>
    <row r="1" spans="1:20" s="4" customFormat="1" ht="12.75" customHeight="1">
      <c r="A1" s="108" t="s">
        <v>310</v>
      </c>
      <c r="B1" s="16"/>
      <c r="C1" s="16"/>
      <c r="D1" s="109" t="s">
        <v>283</v>
      </c>
      <c r="E1" s="16"/>
      <c r="F1" s="16"/>
      <c r="G1" s="16"/>
      <c r="H1" s="16"/>
      <c r="I1" s="16"/>
      <c r="J1" s="16"/>
      <c r="K1" s="16"/>
      <c r="L1" s="16"/>
      <c r="M1" s="16"/>
      <c r="N1" s="16"/>
      <c r="O1" s="16"/>
      <c r="P1" s="16"/>
      <c r="Q1" s="16"/>
      <c r="R1" s="16"/>
      <c r="S1" s="16"/>
      <c r="T1" s="16"/>
    </row>
    <row r="2" spans="1:20" s="4" customFormat="1" ht="3.75" customHeight="1">
      <c r="A2" s="110"/>
      <c r="B2" s="111"/>
      <c r="C2" s="111"/>
      <c r="D2" s="111"/>
      <c r="E2" s="16"/>
      <c r="F2" s="16"/>
      <c r="G2" s="16"/>
      <c r="H2" s="16"/>
      <c r="I2" s="16"/>
      <c r="J2" s="16"/>
      <c r="K2" s="16"/>
      <c r="L2" s="16"/>
      <c r="M2" s="16"/>
      <c r="N2" s="16"/>
      <c r="O2" s="16"/>
      <c r="P2" s="16"/>
      <c r="Q2" s="16"/>
      <c r="R2" s="16"/>
      <c r="S2" s="16"/>
      <c r="T2" s="16"/>
    </row>
    <row r="3" spans="1:20" s="16" customFormat="1" ht="17.149999999999999" customHeight="1">
      <c r="A3" s="112"/>
      <c r="B3" s="113" t="s">
        <v>158</v>
      </c>
      <c r="C3" s="114" t="s">
        <v>159</v>
      </c>
      <c r="D3" s="115" t="s">
        <v>291</v>
      </c>
    </row>
    <row r="4" spans="1:20" ht="16.5" customHeight="1">
      <c r="A4" s="118">
        <v>1</v>
      </c>
      <c r="B4" s="67" t="s">
        <v>178</v>
      </c>
      <c r="C4" s="68"/>
      <c r="D4" s="116"/>
    </row>
    <row r="5" spans="1:20" ht="9.75" customHeight="1">
      <c r="A5" s="119"/>
      <c r="B5" s="565" t="s">
        <v>206</v>
      </c>
      <c r="C5" s="53" t="s">
        <v>179</v>
      </c>
      <c r="D5" s="149">
        <v>45</v>
      </c>
    </row>
    <row r="6" spans="1:20" ht="18" customHeight="1">
      <c r="A6" s="120"/>
      <c r="B6" s="596"/>
      <c r="C6" s="147" t="s">
        <v>501</v>
      </c>
      <c r="D6" s="57" t="s">
        <v>180</v>
      </c>
    </row>
    <row r="7" spans="1:20" ht="18" customHeight="1">
      <c r="A7" s="120"/>
      <c r="B7" s="596"/>
      <c r="C7" s="147" t="s">
        <v>205</v>
      </c>
      <c r="D7" s="58">
        <v>450</v>
      </c>
    </row>
    <row r="8" spans="1:20" ht="9" customHeight="1">
      <c r="A8" s="120"/>
      <c r="B8" s="596"/>
      <c r="C8" s="554" t="s">
        <v>181</v>
      </c>
      <c r="D8" s="591">
        <v>120</v>
      </c>
    </row>
    <row r="9" spans="1:20" ht="9.75" customHeight="1">
      <c r="A9" s="120"/>
      <c r="B9" s="596"/>
      <c r="C9" s="553"/>
      <c r="D9" s="592"/>
    </row>
    <row r="10" spans="1:20" ht="9.75" customHeight="1">
      <c r="A10" s="120"/>
      <c r="B10" s="597"/>
      <c r="C10" s="55" t="s">
        <v>316</v>
      </c>
      <c r="D10" s="148">
        <v>60</v>
      </c>
    </row>
    <row r="11" spans="1:20" ht="18" customHeight="1">
      <c r="A11" s="120"/>
      <c r="B11" s="547" t="s">
        <v>2</v>
      </c>
      <c r="C11" s="147" t="s">
        <v>279</v>
      </c>
      <c r="D11" s="57" t="s">
        <v>180</v>
      </c>
    </row>
    <row r="12" spans="1:20" ht="9.75" customHeight="1">
      <c r="A12" s="120"/>
      <c r="B12" s="547"/>
      <c r="C12" s="55" t="s">
        <v>316</v>
      </c>
      <c r="D12" s="148">
        <v>60</v>
      </c>
    </row>
    <row r="13" spans="1:20" ht="9.75" customHeight="1">
      <c r="A13" s="120"/>
      <c r="B13" s="146" t="s">
        <v>317</v>
      </c>
      <c r="C13" s="55" t="s">
        <v>316</v>
      </c>
      <c r="D13" s="154">
        <v>60</v>
      </c>
    </row>
    <row r="14" spans="1:20" ht="9.75" customHeight="1">
      <c r="A14" s="120"/>
      <c r="B14" s="552" t="s">
        <v>176</v>
      </c>
      <c r="C14" s="554" t="s">
        <v>177</v>
      </c>
      <c r="D14" s="578">
        <v>7.2</v>
      </c>
    </row>
    <row r="15" spans="1:20" ht="9.75" customHeight="1">
      <c r="A15" s="120"/>
      <c r="B15" s="553"/>
      <c r="C15" s="553"/>
      <c r="D15" s="556"/>
    </row>
    <row r="16" spans="1:20" s="63" customFormat="1" ht="16.5" customHeight="1">
      <c r="A16" s="118">
        <v>2</v>
      </c>
      <c r="B16" s="118" t="s">
        <v>182</v>
      </c>
      <c r="C16" s="67"/>
      <c r="D16" s="117"/>
    </row>
    <row r="17" spans="1:4" ht="9.75" customHeight="1">
      <c r="A17" s="119"/>
      <c r="B17" s="565" t="s">
        <v>183</v>
      </c>
      <c r="C17" s="60" t="s">
        <v>161</v>
      </c>
      <c r="D17" s="149">
        <v>0</v>
      </c>
    </row>
    <row r="18" spans="1:4" ht="9.75" customHeight="1">
      <c r="A18" s="120"/>
      <c r="B18" s="579"/>
      <c r="C18" s="61" t="s">
        <v>162</v>
      </c>
      <c r="D18" s="150">
        <v>60</v>
      </c>
    </row>
    <row r="19" spans="1:4" ht="12.5">
      <c r="A19" s="120"/>
      <c r="B19" s="593" t="s">
        <v>294</v>
      </c>
      <c r="C19" s="594"/>
      <c r="D19" s="150">
        <v>60</v>
      </c>
    </row>
    <row r="20" spans="1:4" ht="9.75" customHeight="1">
      <c r="A20" s="120"/>
      <c r="B20" s="144" t="s">
        <v>171</v>
      </c>
      <c r="C20" s="62" t="s">
        <v>172</v>
      </c>
      <c r="D20" s="150">
        <v>60</v>
      </c>
    </row>
    <row r="21" spans="1:4" ht="16.5" customHeight="1">
      <c r="A21" s="118">
        <v>3</v>
      </c>
      <c r="B21" s="118" t="s">
        <v>184</v>
      </c>
      <c r="C21" s="118"/>
      <c r="D21" s="145"/>
    </row>
    <row r="22" spans="1:4" ht="9.75" customHeight="1">
      <c r="A22" s="121"/>
      <c r="B22" s="569" t="s">
        <v>185</v>
      </c>
      <c r="C22" s="595"/>
      <c r="D22" s="54">
        <v>40</v>
      </c>
    </row>
    <row r="23" spans="1:4" ht="16.5" customHeight="1">
      <c r="A23" s="118">
        <v>4</v>
      </c>
      <c r="B23" s="118" t="s">
        <v>186</v>
      </c>
      <c r="C23" s="118"/>
      <c r="D23" s="145"/>
    </row>
    <row r="24" spans="1:4" s="52" customFormat="1" ht="9.75" customHeight="1">
      <c r="A24" s="122"/>
      <c r="B24" s="565" t="s">
        <v>187</v>
      </c>
      <c r="C24" s="65" t="s">
        <v>188</v>
      </c>
      <c r="D24" s="153">
        <v>120</v>
      </c>
    </row>
    <row r="25" spans="1:4" ht="9.75" customHeight="1">
      <c r="A25" s="121"/>
      <c r="B25" s="561"/>
      <c r="C25" s="64" t="s">
        <v>189</v>
      </c>
      <c r="D25" s="154">
        <v>200</v>
      </c>
    </row>
    <row r="26" spans="1:4" s="63" customFormat="1" ht="16.5" customHeight="1">
      <c r="A26" s="118">
        <v>5</v>
      </c>
      <c r="B26" s="118" t="s">
        <v>280</v>
      </c>
      <c r="C26" s="118"/>
      <c r="D26" s="145"/>
    </row>
    <row r="27" spans="1:4" ht="9.75" customHeight="1">
      <c r="A27" s="123"/>
      <c r="B27" s="586" t="s">
        <v>190</v>
      </c>
      <c r="C27" s="588" t="s">
        <v>191</v>
      </c>
      <c r="D27" s="589" t="s">
        <v>192</v>
      </c>
    </row>
    <row r="28" spans="1:4" ht="18" customHeight="1">
      <c r="A28" s="121"/>
      <c r="B28" s="587"/>
      <c r="C28" s="587"/>
      <c r="D28" s="590"/>
    </row>
    <row r="29" spans="1:4" ht="9.75" customHeight="1">
      <c r="A29" s="121"/>
      <c r="B29" s="56" t="s">
        <v>193</v>
      </c>
      <c r="C29" s="103" t="s">
        <v>194</v>
      </c>
      <c r="D29" s="152">
        <v>280</v>
      </c>
    </row>
    <row r="30" spans="1:4" ht="9" customHeight="1">
      <c r="A30" s="121"/>
      <c r="B30" s="56" t="s">
        <v>195</v>
      </c>
      <c r="C30" s="103">
        <v>50</v>
      </c>
      <c r="D30" s="152">
        <v>60</v>
      </c>
    </row>
    <row r="31" spans="1:4" ht="9.75" customHeight="1">
      <c r="A31" s="121"/>
      <c r="B31" s="69" t="s">
        <v>196</v>
      </c>
      <c r="C31" s="70" t="s">
        <v>197</v>
      </c>
      <c r="D31" s="152">
        <v>150</v>
      </c>
    </row>
    <row r="32" spans="1:4" ht="9.75" customHeight="1">
      <c r="A32" s="121"/>
      <c r="B32" s="69" t="s">
        <v>198</v>
      </c>
      <c r="C32" s="71" t="s">
        <v>199</v>
      </c>
      <c r="D32" s="152"/>
    </row>
    <row r="33" spans="1:4" ht="9.75" customHeight="1">
      <c r="A33" s="121"/>
      <c r="B33" s="56" t="s">
        <v>200</v>
      </c>
      <c r="C33" s="103" t="s">
        <v>201</v>
      </c>
      <c r="D33" s="152">
        <v>120</v>
      </c>
    </row>
    <row r="34" spans="1:4" ht="9.75" customHeight="1">
      <c r="A34" s="121"/>
      <c r="B34" s="56" t="s">
        <v>202</v>
      </c>
      <c r="C34" s="70" t="s">
        <v>203</v>
      </c>
      <c r="D34" s="152">
        <v>300</v>
      </c>
    </row>
    <row r="35" spans="1:4" ht="16.5" customHeight="1">
      <c r="A35" s="118">
        <v>6</v>
      </c>
      <c r="B35" s="545" t="s">
        <v>281</v>
      </c>
      <c r="C35" s="545"/>
      <c r="D35" s="546" t="s">
        <v>35</v>
      </c>
    </row>
    <row r="36" spans="1:4" ht="9.75" customHeight="1">
      <c r="A36" s="123"/>
      <c r="B36" s="106" t="s">
        <v>207</v>
      </c>
      <c r="C36" s="53"/>
      <c r="D36" s="152">
        <v>200</v>
      </c>
    </row>
    <row r="37" spans="1:4" ht="9.75" customHeight="1">
      <c r="A37" s="121"/>
      <c r="B37" s="56" t="s">
        <v>208</v>
      </c>
      <c r="C37" s="55"/>
      <c r="D37" s="152">
        <v>160</v>
      </c>
    </row>
    <row r="38" spans="1:4" ht="9.75" customHeight="1">
      <c r="A38" s="121"/>
      <c r="B38" s="56" t="s">
        <v>209</v>
      </c>
      <c r="C38" s="55"/>
      <c r="D38" s="152">
        <v>160</v>
      </c>
    </row>
    <row r="39" spans="1:4" ht="9.75" customHeight="1">
      <c r="A39" s="121"/>
      <c r="B39" s="56" t="s">
        <v>210</v>
      </c>
      <c r="C39" s="55"/>
      <c r="D39" s="152">
        <v>170</v>
      </c>
    </row>
    <row r="40" spans="1:4" ht="9.75" customHeight="1">
      <c r="A40" s="121"/>
      <c r="B40" s="56" t="s">
        <v>211</v>
      </c>
      <c r="C40" s="55"/>
      <c r="D40" s="152">
        <v>130</v>
      </c>
    </row>
    <row r="41" spans="1:4" ht="9.75" customHeight="1">
      <c r="A41" s="121"/>
      <c r="B41" s="56" t="s">
        <v>212</v>
      </c>
      <c r="C41" s="55"/>
      <c r="D41" s="152">
        <v>120</v>
      </c>
    </row>
    <row r="42" spans="1:4" ht="16.5" customHeight="1">
      <c r="A42" s="118">
        <v>7</v>
      </c>
      <c r="B42" s="570" t="s">
        <v>213</v>
      </c>
      <c r="C42" s="570"/>
      <c r="D42" s="571" t="s">
        <v>35</v>
      </c>
    </row>
    <row r="43" spans="1:4" ht="9.75" customHeight="1">
      <c r="A43" s="121"/>
      <c r="B43" s="106" t="s">
        <v>206</v>
      </c>
      <c r="C43" s="53"/>
      <c r="D43" s="152">
        <v>80</v>
      </c>
    </row>
    <row r="44" spans="1:4" ht="16.5" customHeight="1">
      <c r="A44" s="118">
        <v>8</v>
      </c>
      <c r="B44" s="570" t="s">
        <v>214</v>
      </c>
      <c r="C44" s="570"/>
      <c r="D44" s="571"/>
    </row>
    <row r="45" spans="1:4" ht="18" customHeight="1">
      <c r="A45" s="121"/>
      <c r="B45" s="572" t="s">
        <v>295</v>
      </c>
      <c r="C45" s="573"/>
      <c r="D45" s="152">
        <v>60</v>
      </c>
    </row>
    <row r="46" spans="1:4" ht="16.5" customHeight="1">
      <c r="A46" s="118">
        <v>9</v>
      </c>
      <c r="B46" s="570" t="s">
        <v>269</v>
      </c>
      <c r="C46" s="570"/>
      <c r="D46" s="571"/>
    </row>
    <row r="47" spans="1:4" ht="9.75" customHeight="1">
      <c r="A47" s="123"/>
      <c r="B47" s="75" t="s">
        <v>270</v>
      </c>
      <c r="C47" s="65" t="s">
        <v>271</v>
      </c>
      <c r="D47" s="66" t="s">
        <v>272</v>
      </c>
    </row>
    <row r="48" spans="1:4" ht="9.75" customHeight="1">
      <c r="A48" s="121"/>
      <c r="B48" s="105"/>
      <c r="C48" s="73" t="s">
        <v>273</v>
      </c>
      <c r="D48" s="74" t="s">
        <v>274</v>
      </c>
    </row>
    <row r="49" spans="1:4" ht="16.5" customHeight="1">
      <c r="A49" s="118">
        <v>10</v>
      </c>
      <c r="B49" s="570" t="s">
        <v>275</v>
      </c>
      <c r="C49" s="570"/>
      <c r="D49" s="571" t="s">
        <v>35</v>
      </c>
    </row>
    <row r="50" spans="1:4" s="52" customFormat="1" ht="9.75" customHeight="1">
      <c r="A50" s="122"/>
      <c r="B50" s="574" t="s">
        <v>43</v>
      </c>
      <c r="C50" s="65" t="s">
        <v>215</v>
      </c>
      <c r="D50" s="152">
        <v>200</v>
      </c>
    </row>
    <row r="51" spans="1:4" s="52" customFormat="1" ht="9.75" customHeight="1">
      <c r="A51" s="124"/>
      <c r="B51" s="575"/>
      <c r="C51" s="73" t="s">
        <v>216</v>
      </c>
      <c r="D51" s="152">
        <v>340</v>
      </c>
    </row>
    <row r="52" spans="1:4" s="52" customFormat="1" ht="9.75" customHeight="1">
      <c r="A52" s="124"/>
      <c r="B52" s="559" t="s">
        <v>220</v>
      </c>
      <c r="C52" s="87" t="s">
        <v>217</v>
      </c>
      <c r="D52" s="152"/>
    </row>
    <row r="53" spans="1:4" ht="9.75" customHeight="1">
      <c r="A53" s="121"/>
      <c r="B53" s="580"/>
      <c r="C53" s="59" t="s">
        <v>218</v>
      </c>
      <c r="D53" s="152">
        <v>100</v>
      </c>
    </row>
    <row r="54" spans="1:4" ht="9.75" customHeight="1">
      <c r="A54" s="121"/>
      <c r="B54" s="580"/>
      <c r="C54" s="59" t="s">
        <v>219</v>
      </c>
      <c r="D54" s="152">
        <v>200</v>
      </c>
    </row>
    <row r="55" spans="1:4" ht="9.75" customHeight="1">
      <c r="A55" s="121"/>
      <c r="B55" s="580"/>
      <c r="C55" s="73" t="s">
        <v>276</v>
      </c>
      <c r="D55" s="152">
        <v>300</v>
      </c>
    </row>
    <row r="56" spans="1:4" ht="9.75" customHeight="1">
      <c r="A56" s="121"/>
      <c r="B56" s="580"/>
      <c r="C56" s="73" t="s">
        <v>277</v>
      </c>
      <c r="D56" s="152">
        <v>500</v>
      </c>
    </row>
    <row r="57" spans="1:4" ht="9.75" customHeight="1">
      <c r="A57" s="121"/>
      <c r="B57" s="579"/>
      <c r="C57" s="73" t="s">
        <v>278</v>
      </c>
      <c r="D57" s="152">
        <v>800</v>
      </c>
    </row>
    <row r="58" spans="1:4" ht="9.75" customHeight="1">
      <c r="A58" s="121"/>
      <c r="B58" s="56" t="s">
        <v>18</v>
      </c>
      <c r="C58" s="55"/>
      <c r="D58" s="152">
        <v>200</v>
      </c>
    </row>
    <row r="59" spans="1:4" s="88" customFormat="1" ht="16.5" customHeight="1">
      <c r="A59" s="118">
        <v>11</v>
      </c>
      <c r="B59" s="570" t="s">
        <v>222</v>
      </c>
      <c r="C59" s="570"/>
      <c r="D59" s="571" t="s">
        <v>35</v>
      </c>
    </row>
    <row r="60" spans="1:4" ht="9.75" customHeight="1">
      <c r="A60" s="121"/>
      <c r="B60" s="76" t="s">
        <v>296</v>
      </c>
      <c r="C60" s="55"/>
      <c r="D60" s="152">
        <v>250</v>
      </c>
    </row>
    <row r="61" spans="1:4" ht="9.75" customHeight="1">
      <c r="A61" s="121"/>
      <c r="B61" s="76" t="s">
        <v>297</v>
      </c>
      <c r="C61" s="55"/>
      <c r="D61" s="152">
        <v>250</v>
      </c>
    </row>
    <row r="62" spans="1:4" s="88" customFormat="1" ht="16.5" customHeight="1">
      <c r="A62" s="118">
        <v>12</v>
      </c>
      <c r="B62" s="567" t="s">
        <v>223</v>
      </c>
      <c r="C62" s="567"/>
      <c r="D62" s="568" t="s">
        <v>35</v>
      </c>
    </row>
    <row r="63" spans="1:4" ht="9.75" customHeight="1">
      <c r="A63" s="123"/>
      <c r="B63" s="569" t="s">
        <v>224</v>
      </c>
      <c r="C63" s="84" t="s">
        <v>226</v>
      </c>
      <c r="D63" s="151">
        <v>0</v>
      </c>
    </row>
    <row r="64" spans="1:4" ht="9.75" customHeight="1">
      <c r="A64" s="121"/>
      <c r="B64" s="548"/>
      <c r="C64" s="85" t="s">
        <v>298</v>
      </c>
      <c r="D64" s="152">
        <v>80</v>
      </c>
    </row>
    <row r="65" spans="1:4" ht="9.75" customHeight="1">
      <c r="A65" s="121"/>
      <c r="B65" s="548"/>
      <c r="C65" s="86" t="s">
        <v>225</v>
      </c>
      <c r="D65" s="152">
        <v>150</v>
      </c>
    </row>
    <row r="66" spans="1:4" ht="9.75" customHeight="1">
      <c r="A66" s="121"/>
      <c r="B66" s="547" t="s">
        <v>2</v>
      </c>
      <c r="C66" s="85" t="s">
        <v>299</v>
      </c>
      <c r="D66" s="152">
        <v>0</v>
      </c>
    </row>
    <row r="67" spans="1:4" ht="9.75" customHeight="1">
      <c r="A67" s="121"/>
      <c r="B67" s="548"/>
      <c r="C67" s="85" t="s">
        <v>300</v>
      </c>
      <c r="D67" s="152">
        <v>80</v>
      </c>
    </row>
    <row r="68" spans="1:4" ht="9.75" customHeight="1">
      <c r="A68" s="121"/>
      <c r="B68" s="548"/>
      <c r="C68" s="86" t="s">
        <v>301</v>
      </c>
      <c r="D68" s="152">
        <v>150</v>
      </c>
    </row>
    <row r="69" spans="1:4" s="88" customFormat="1" ht="16.5" customHeight="1">
      <c r="A69" s="118">
        <v>13</v>
      </c>
      <c r="B69" s="567" t="s">
        <v>227</v>
      </c>
      <c r="C69" s="567"/>
      <c r="D69" s="568" t="s">
        <v>35</v>
      </c>
    </row>
    <row r="70" spans="1:4" ht="9.75" customHeight="1">
      <c r="A70" s="123"/>
      <c r="B70" s="106" t="s">
        <v>224</v>
      </c>
      <c r="C70" s="79" t="s">
        <v>229</v>
      </c>
      <c r="D70" s="152">
        <v>1000</v>
      </c>
    </row>
    <row r="71" spans="1:4" ht="9.75" customHeight="1">
      <c r="A71" s="7"/>
      <c r="B71" s="56" t="s">
        <v>228</v>
      </c>
      <c r="C71" s="80" t="s">
        <v>229</v>
      </c>
      <c r="D71" s="152">
        <v>2000</v>
      </c>
    </row>
    <row r="72" spans="1:4" s="88" customFormat="1" ht="16.5" customHeight="1">
      <c r="A72" s="125">
        <v>14</v>
      </c>
      <c r="B72" s="567" t="s">
        <v>230</v>
      </c>
      <c r="C72" s="567"/>
      <c r="D72" s="568" t="s">
        <v>35</v>
      </c>
    </row>
    <row r="73" spans="1:4" ht="9.75" customHeight="1">
      <c r="A73" s="123"/>
      <c r="B73" s="106" t="s">
        <v>231</v>
      </c>
      <c r="C73" s="79" t="s">
        <v>232</v>
      </c>
      <c r="D73" s="152">
        <v>370</v>
      </c>
    </row>
    <row r="74" spans="1:4" ht="9.75" customHeight="1">
      <c r="A74" s="121"/>
      <c r="B74" s="559" t="s">
        <v>233</v>
      </c>
      <c r="C74" s="80" t="s">
        <v>234</v>
      </c>
      <c r="D74" s="152">
        <v>350</v>
      </c>
    </row>
    <row r="75" spans="1:4" ht="9.75" customHeight="1">
      <c r="A75" s="121"/>
      <c r="B75" s="580"/>
      <c r="C75" s="80" t="s">
        <v>235</v>
      </c>
      <c r="D75" s="152">
        <v>500</v>
      </c>
    </row>
    <row r="76" spans="1:4" ht="9.75" customHeight="1">
      <c r="A76" s="121"/>
      <c r="B76" s="580"/>
      <c r="C76" s="80" t="s">
        <v>236</v>
      </c>
      <c r="D76" s="152">
        <v>800</v>
      </c>
    </row>
    <row r="77" spans="1:4" s="88" customFormat="1" ht="16.5" customHeight="1">
      <c r="A77" s="118">
        <v>15</v>
      </c>
      <c r="B77" s="567" t="s">
        <v>21</v>
      </c>
      <c r="C77" s="567"/>
      <c r="D77" s="568" t="s">
        <v>35</v>
      </c>
    </row>
    <row r="78" spans="1:4" ht="9.75" customHeight="1">
      <c r="A78" s="123"/>
      <c r="B78" s="565" t="s">
        <v>237</v>
      </c>
      <c r="C78" s="79" t="s">
        <v>238</v>
      </c>
      <c r="D78" s="152">
        <v>40</v>
      </c>
    </row>
    <row r="79" spans="1:4" ht="9.75" customHeight="1">
      <c r="A79" s="121"/>
      <c r="B79" s="580"/>
      <c r="C79" s="80" t="s">
        <v>239</v>
      </c>
      <c r="D79" s="152">
        <v>50</v>
      </c>
    </row>
    <row r="80" spans="1:4" ht="9.75" customHeight="1">
      <c r="A80" s="121"/>
      <c r="B80" s="579"/>
      <c r="C80" s="80" t="s">
        <v>267</v>
      </c>
      <c r="D80" s="152">
        <v>60</v>
      </c>
    </row>
    <row r="81" spans="1:4" ht="9.75" customHeight="1">
      <c r="A81" s="121"/>
      <c r="B81" s="559" t="s">
        <v>240</v>
      </c>
      <c r="C81" s="80" t="s">
        <v>241</v>
      </c>
      <c r="D81" s="152">
        <v>90</v>
      </c>
    </row>
    <row r="82" spans="1:4" ht="9.75" customHeight="1">
      <c r="A82" s="121"/>
      <c r="B82" s="580"/>
      <c r="C82" s="80" t="s">
        <v>242</v>
      </c>
      <c r="D82" s="152">
        <v>20</v>
      </c>
    </row>
    <row r="83" spans="1:4" ht="19.5" customHeight="1">
      <c r="A83" s="121"/>
      <c r="B83" s="579"/>
      <c r="C83" s="107" t="s">
        <v>292</v>
      </c>
      <c r="D83" s="152">
        <v>100</v>
      </c>
    </row>
    <row r="84" spans="1:4" s="88" customFormat="1" ht="16.5" customHeight="1">
      <c r="A84" s="118">
        <v>16</v>
      </c>
      <c r="B84" s="567" t="s">
        <v>243</v>
      </c>
      <c r="C84" s="567"/>
      <c r="D84" s="568" t="s">
        <v>35</v>
      </c>
    </row>
    <row r="85" spans="1:4" ht="9.75" customHeight="1">
      <c r="A85" s="123"/>
      <c r="B85" s="583" t="s">
        <v>244</v>
      </c>
      <c r="C85" s="83"/>
      <c r="D85" s="152">
        <v>100</v>
      </c>
    </row>
    <row r="86" spans="1:4" ht="33.75" customHeight="1">
      <c r="A86" s="121"/>
      <c r="B86" s="584"/>
      <c r="C86" s="107" t="s">
        <v>302</v>
      </c>
      <c r="D86" s="152">
        <v>85</v>
      </c>
    </row>
    <row r="87" spans="1:4" ht="9.75" customHeight="1">
      <c r="A87" s="121"/>
      <c r="B87" s="584"/>
      <c r="C87" s="107" t="s">
        <v>246</v>
      </c>
      <c r="D87" s="152">
        <v>10</v>
      </c>
    </row>
    <row r="88" spans="1:4" ht="20.25" customHeight="1">
      <c r="A88" s="121"/>
      <c r="B88" s="584"/>
      <c r="C88" s="59" t="s">
        <v>314</v>
      </c>
      <c r="D88" s="152">
        <v>20</v>
      </c>
    </row>
    <row r="89" spans="1:4" ht="20.25" customHeight="1">
      <c r="A89" s="121"/>
      <c r="B89" s="585"/>
      <c r="C89" s="59" t="s">
        <v>303</v>
      </c>
      <c r="D89" s="152">
        <v>100</v>
      </c>
    </row>
    <row r="90" spans="1:4" ht="19.5" customHeight="1">
      <c r="A90" s="121"/>
      <c r="B90" s="104" t="s">
        <v>248</v>
      </c>
      <c r="C90" s="59" t="s">
        <v>247</v>
      </c>
      <c r="D90" s="152">
        <v>100</v>
      </c>
    </row>
    <row r="91" spans="1:4" s="100" customFormat="1" ht="19.5" customHeight="1">
      <c r="A91" s="126"/>
      <c r="B91" s="101" t="s">
        <v>285</v>
      </c>
      <c r="C91" s="59" t="s">
        <v>247</v>
      </c>
      <c r="D91" s="152">
        <v>70</v>
      </c>
    </row>
    <row r="92" spans="1:4" s="88" customFormat="1" ht="16.5" customHeight="1">
      <c r="A92" s="118">
        <v>17</v>
      </c>
      <c r="B92" s="581" t="s">
        <v>249</v>
      </c>
      <c r="C92" s="581"/>
      <c r="D92" s="582" t="s">
        <v>35</v>
      </c>
    </row>
    <row r="93" spans="1:4" ht="9" customHeight="1">
      <c r="A93" s="121"/>
      <c r="B93" s="106" t="s">
        <v>250</v>
      </c>
      <c r="C93" s="53"/>
      <c r="D93" s="54" t="s">
        <v>251</v>
      </c>
    </row>
    <row r="94" spans="1:4" s="88" customFormat="1" ht="16.5" customHeight="1">
      <c r="A94" s="118">
        <v>18</v>
      </c>
      <c r="B94" s="567" t="s">
        <v>252</v>
      </c>
      <c r="C94" s="567"/>
      <c r="D94" s="568" t="s">
        <v>35</v>
      </c>
    </row>
    <row r="95" spans="1:4" ht="9.75" customHeight="1">
      <c r="A95" s="121"/>
      <c r="B95" s="576" t="s">
        <v>250</v>
      </c>
      <c r="C95" s="577"/>
      <c r="D95" s="54" t="s">
        <v>251</v>
      </c>
    </row>
    <row r="96" spans="1:4" s="88" customFormat="1" ht="16.5" customHeight="1">
      <c r="A96" s="118">
        <v>19</v>
      </c>
      <c r="B96" s="567" t="s">
        <v>253</v>
      </c>
      <c r="C96" s="567"/>
      <c r="D96" s="568" t="s">
        <v>35</v>
      </c>
    </row>
    <row r="97" spans="1:4" ht="16.5" customHeight="1">
      <c r="A97" s="123"/>
      <c r="B97" s="106" t="s">
        <v>254</v>
      </c>
      <c r="C97" s="82" t="s">
        <v>268</v>
      </c>
      <c r="D97" s="72"/>
    </row>
    <row r="98" spans="1:4" ht="10.5" customHeight="1">
      <c r="A98" s="121"/>
      <c r="B98" s="549" t="s">
        <v>255</v>
      </c>
      <c r="C98" s="107" t="s">
        <v>1</v>
      </c>
      <c r="D98" s="103" t="s">
        <v>168</v>
      </c>
    </row>
    <row r="99" spans="1:4" ht="9" customHeight="1">
      <c r="A99" s="121"/>
      <c r="B99" s="550"/>
      <c r="C99" s="55" t="s">
        <v>2</v>
      </c>
      <c r="D99" s="103" t="s">
        <v>256</v>
      </c>
    </row>
    <row r="100" spans="1:4" ht="18.75" customHeight="1">
      <c r="A100" s="121"/>
      <c r="B100" s="107" t="s">
        <v>318</v>
      </c>
      <c r="C100" s="59" t="s">
        <v>258</v>
      </c>
      <c r="D100" s="62"/>
    </row>
    <row r="101" spans="1:4" ht="9" customHeight="1">
      <c r="A101" s="121"/>
      <c r="B101" s="107" t="s">
        <v>257</v>
      </c>
      <c r="C101" s="55" t="s">
        <v>260</v>
      </c>
      <c r="D101" s="103" t="s">
        <v>221</v>
      </c>
    </row>
    <row r="102" spans="1:4" ht="9" customHeight="1">
      <c r="A102" s="121"/>
      <c r="B102" s="107" t="s">
        <v>259</v>
      </c>
      <c r="C102" s="55" t="s">
        <v>260</v>
      </c>
      <c r="D102" s="103" t="s">
        <v>221</v>
      </c>
    </row>
    <row r="103" spans="1:4" s="15" customFormat="1" ht="16.5" customHeight="1">
      <c r="A103" s="118">
        <v>20</v>
      </c>
      <c r="B103" s="562" t="s">
        <v>160</v>
      </c>
      <c r="C103" s="563"/>
      <c r="D103" s="564"/>
    </row>
    <row r="104" spans="1:4" ht="9.75" customHeight="1">
      <c r="A104" s="119"/>
      <c r="B104" s="565" t="s">
        <v>2</v>
      </c>
      <c r="C104" s="79" t="s">
        <v>161</v>
      </c>
      <c r="D104" s="54">
        <v>70</v>
      </c>
    </row>
    <row r="105" spans="1:4" ht="9.75" customHeight="1">
      <c r="A105" s="120"/>
      <c r="B105" s="561"/>
      <c r="C105" s="80" t="s">
        <v>162</v>
      </c>
      <c r="D105" s="103">
        <v>225</v>
      </c>
    </row>
    <row r="106" spans="1:4" ht="9.75" customHeight="1">
      <c r="A106" s="120"/>
      <c r="B106" s="559" t="s">
        <v>1</v>
      </c>
      <c r="C106" s="566" t="s">
        <v>164</v>
      </c>
      <c r="D106" s="555" t="s">
        <v>163</v>
      </c>
    </row>
    <row r="107" spans="1:4" ht="9.75" customHeight="1">
      <c r="A107" s="120"/>
      <c r="B107" s="560"/>
      <c r="C107" s="566"/>
      <c r="D107" s="558"/>
    </row>
    <row r="108" spans="1:4" ht="9.75" customHeight="1">
      <c r="A108" s="120"/>
      <c r="B108" s="560"/>
      <c r="C108" s="81" t="s">
        <v>204</v>
      </c>
      <c r="D108" s="103">
        <v>70</v>
      </c>
    </row>
    <row r="109" spans="1:4" ht="9.75" customHeight="1">
      <c r="A109" s="120"/>
      <c r="B109" s="560"/>
      <c r="C109" s="80" t="s">
        <v>315</v>
      </c>
      <c r="D109" s="103" t="s">
        <v>165</v>
      </c>
    </row>
    <row r="110" spans="1:4" s="15" customFormat="1" ht="9.75" customHeight="1">
      <c r="A110" s="121"/>
      <c r="B110" s="560"/>
      <c r="C110" s="61" t="s">
        <v>166</v>
      </c>
      <c r="D110" s="103">
        <v>450</v>
      </c>
    </row>
    <row r="111" spans="1:4" ht="9.75" customHeight="1">
      <c r="A111" s="120"/>
      <c r="B111" s="560"/>
      <c r="C111" s="80" t="s">
        <v>167</v>
      </c>
      <c r="D111" s="103" t="s">
        <v>168</v>
      </c>
    </row>
    <row r="112" spans="1:4" ht="9.75" customHeight="1">
      <c r="A112" s="120"/>
      <c r="B112" s="560"/>
      <c r="C112" s="554" t="s">
        <v>169</v>
      </c>
      <c r="D112" s="555" t="s">
        <v>170</v>
      </c>
    </row>
    <row r="113" spans="1:4" ht="9.75" customHeight="1">
      <c r="A113" s="120"/>
      <c r="B113" s="561"/>
      <c r="C113" s="557"/>
      <c r="D113" s="558"/>
    </row>
    <row r="114" spans="1:4" ht="9.75" customHeight="1">
      <c r="A114" s="120"/>
      <c r="B114" s="132" t="s">
        <v>171</v>
      </c>
      <c r="C114" s="59" t="s">
        <v>172</v>
      </c>
      <c r="D114" s="103">
        <v>700</v>
      </c>
    </row>
    <row r="115" spans="1:4" ht="9.75" customHeight="1">
      <c r="A115" s="120"/>
      <c r="B115" s="56" t="s">
        <v>173</v>
      </c>
      <c r="C115" s="55" t="s">
        <v>174</v>
      </c>
      <c r="D115" s="103" t="s">
        <v>175</v>
      </c>
    </row>
    <row r="116" spans="1:4" ht="9.75" customHeight="1">
      <c r="A116" s="120"/>
      <c r="B116" s="552" t="s">
        <v>176</v>
      </c>
      <c r="C116" s="554" t="s">
        <v>177</v>
      </c>
      <c r="D116" s="555" t="s">
        <v>293</v>
      </c>
    </row>
    <row r="117" spans="1:4" ht="9.75" customHeight="1">
      <c r="A117" s="120"/>
      <c r="B117" s="553"/>
      <c r="C117" s="553"/>
      <c r="D117" s="556"/>
    </row>
    <row r="118" spans="1:4" ht="16.5" customHeight="1">
      <c r="A118" s="118">
        <v>21</v>
      </c>
      <c r="B118" s="538" t="s">
        <v>261</v>
      </c>
      <c r="C118" s="538"/>
      <c r="D118" s="539" t="s">
        <v>150</v>
      </c>
    </row>
    <row r="119" spans="1:4" ht="9" customHeight="1">
      <c r="A119" s="123"/>
      <c r="B119" s="77" t="s">
        <v>262</v>
      </c>
      <c r="C119" s="78"/>
      <c r="D119" s="54" t="s">
        <v>263</v>
      </c>
    </row>
    <row r="120" spans="1:4" ht="17.25" customHeight="1">
      <c r="A120" s="121"/>
      <c r="B120" s="549" t="s">
        <v>313</v>
      </c>
      <c r="C120" s="551"/>
      <c r="D120" s="103" t="s">
        <v>264</v>
      </c>
    </row>
    <row r="121" spans="1:4" ht="16.5" customHeight="1">
      <c r="A121" s="118">
        <v>22</v>
      </c>
      <c r="B121" s="538" t="s">
        <v>265</v>
      </c>
      <c r="C121" s="538"/>
      <c r="D121" s="539" t="s">
        <v>150</v>
      </c>
    </row>
    <row r="122" spans="1:4" ht="9" customHeight="1">
      <c r="A122" s="120"/>
      <c r="B122" s="543" t="s">
        <v>304</v>
      </c>
      <c r="C122" s="544"/>
      <c r="D122" s="143" t="s">
        <v>266</v>
      </c>
    </row>
    <row r="123" spans="1:4" s="100" customFormat="1" ht="9" customHeight="1">
      <c r="A123" s="127"/>
      <c r="B123" s="536" t="s">
        <v>305</v>
      </c>
      <c r="C123" s="537"/>
      <c r="D123" s="102" t="s">
        <v>306</v>
      </c>
    </row>
    <row r="124" spans="1:4" s="100" customFormat="1" ht="16.5" customHeight="1">
      <c r="A124" s="118">
        <v>23</v>
      </c>
      <c r="B124" s="538" t="s">
        <v>284</v>
      </c>
      <c r="C124" s="538"/>
      <c r="D124" s="539" t="s">
        <v>150</v>
      </c>
    </row>
    <row r="125" spans="1:4" s="100" customFormat="1" ht="9" customHeight="1">
      <c r="A125" s="123"/>
      <c r="B125" s="540" t="s">
        <v>286</v>
      </c>
      <c r="C125" s="55"/>
      <c r="D125" s="133">
        <v>180</v>
      </c>
    </row>
    <row r="126" spans="1:4" s="100" customFormat="1" ht="40.5" customHeight="1">
      <c r="A126" s="121"/>
      <c r="B126" s="541"/>
      <c r="C126" s="59" t="s">
        <v>312</v>
      </c>
      <c r="D126" s="133">
        <v>150</v>
      </c>
    </row>
    <row r="127" spans="1:4" ht="9.75" customHeight="1">
      <c r="A127" s="127"/>
      <c r="B127" s="542"/>
      <c r="C127" s="55" t="s">
        <v>307</v>
      </c>
      <c r="D127" s="133">
        <v>120</v>
      </c>
    </row>
    <row r="128" spans="1:4" ht="9" customHeight="1">
      <c r="A128" s="127"/>
      <c r="B128" s="56" t="s">
        <v>287</v>
      </c>
      <c r="C128" s="55" t="s">
        <v>288</v>
      </c>
      <c r="D128" s="133">
        <v>65</v>
      </c>
    </row>
    <row r="129" spans="1:4" ht="9" customHeight="1">
      <c r="A129" s="128"/>
      <c r="B129" s="129" t="s">
        <v>289</v>
      </c>
      <c r="C129" s="130" t="s">
        <v>290</v>
      </c>
      <c r="D129" s="131">
        <v>80</v>
      </c>
    </row>
    <row r="130" spans="1:4" s="100" customFormat="1" ht="16.5" customHeight="1">
      <c r="A130" s="118">
        <v>24</v>
      </c>
      <c r="B130" s="538" t="s">
        <v>308</v>
      </c>
      <c r="C130" s="538"/>
      <c r="D130" s="539" t="s">
        <v>150</v>
      </c>
    </row>
    <row r="131" spans="1:4" s="100" customFormat="1" ht="9" customHeight="1">
      <c r="A131" s="134"/>
      <c r="B131" s="135" t="s">
        <v>224</v>
      </c>
      <c r="C131" s="136" t="s">
        <v>309</v>
      </c>
      <c r="D131" s="137" t="s">
        <v>245</v>
      </c>
    </row>
    <row r="132" spans="1:4" s="142" customFormat="1" ht="9.75" customHeight="1">
      <c r="A132" s="35" t="s">
        <v>311</v>
      </c>
      <c r="B132" s="139"/>
      <c r="C132" s="140"/>
      <c r="D132" s="141"/>
    </row>
    <row r="133" spans="1:4" ht="9.75" customHeight="1">
      <c r="A133" s="128"/>
      <c r="B133" s="138"/>
      <c r="C133" s="138"/>
      <c r="D133" s="42" t="s">
        <v>319</v>
      </c>
    </row>
    <row r="134" spans="1:4" ht="9.75" customHeight="1">
      <c r="B134" s="14"/>
      <c r="D134" s="14"/>
    </row>
    <row r="135" spans="1:4" ht="9.75" customHeight="1">
      <c r="B135" s="14"/>
      <c r="D135" s="14"/>
    </row>
    <row r="136" spans="1:4" ht="9" customHeight="1">
      <c r="B136" s="14"/>
      <c r="D136" s="14"/>
    </row>
    <row r="137" spans="1:4" ht="9.75" customHeight="1">
      <c r="C137" s="48"/>
      <c r="D137" s="49"/>
    </row>
    <row r="138" spans="1:4" ht="9" customHeight="1">
      <c r="C138" s="39"/>
    </row>
    <row r="139" spans="1:4" ht="9" customHeight="1">
      <c r="C139" s="39"/>
    </row>
    <row r="140" spans="1:4" ht="9" customHeight="1">
      <c r="C140" s="39"/>
    </row>
    <row r="141" spans="1:4" ht="9" customHeight="1">
      <c r="C141" s="39"/>
    </row>
    <row r="142" spans="1:4" ht="9" customHeight="1">
      <c r="C142" s="39"/>
    </row>
    <row r="143" spans="1:4" ht="9" customHeight="1">
      <c r="C143" s="39"/>
    </row>
    <row r="144" spans="1:4" ht="9" customHeight="1">
      <c r="C144" s="39"/>
    </row>
    <row r="145" spans="3:4" ht="9" customHeight="1">
      <c r="C145" s="39"/>
    </row>
    <row r="146" spans="3:4" ht="9" customHeight="1">
      <c r="C146" s="39"/>
    </row>
    <row r="147" spans="3:4" ht="9" customHeight="1">
      <c r="C147" s="39"/>
    </row>
    <row r="148" spans="3:4" ht="9" customHeight="1">
      <c r="C148" s="39"/>
    </row>
    <row r="149" spans="3:4" ht="9" customHeight="1">
      <c r="C149" s="39"/>
    </row>
    <row r="150" spans="3:4" ht="9" customHeight="1">
      <c r="C150" s="39"/>
    </row>
    <row r="151" spans="3:4" ht="9.75" customHeight="1">
      <c r="C151" s="48"/>
      <c r="D151" s="49"/>
    </row>
    <row r="152" spans="3:4" ht="9" customHeight="1">
      <c r="C152" s="39"/>
    </row>
    <row r="153" spans="3:4" ht="9" customHeight="1">
      <c r="C153" s="39"/>
    </row>
    <row r="154" spans="3:4" ht="9" customHeight="1">
      <c r="C154" s="39"/>
    </row>
    <row r="155" spans="3:4" ht="9.75" customHeight="1">
      <c r="C155" s="48"/>
      <c r="D155" s="49"/>
    </row>
    <row r="156" spans="3:4" ht="9" customHeight="1">
      <c r="C156" s="39"/>
    </row>
    <row r="157" spans="3:4" ht="9" customHeight="1">
      <c r="C157" s="39"/>
    </row>
    <row r="158" spans="3:4" ht="9.75" customHeight="1">
      <c r="C158" s="47"/>
    </row>
    <row r="159" spans="3:4" ht="9" customHeight="1">
      <c r="C159" s="39"/>
    </row>
    <row r="160" spans="3:4" ht="9" customHeight="1">
      <c r="C160" s="39"/>
    </row>
    <row r="161" spans="2:4" ht="9" customHeight="1">
      <c r="C161" s="39"/>
    </row>
    <row r="162" spans="2:4" ht="9" customHeight="1">
      <c r="C162" s="39"/>
    </row>
    <row r="163" spans="2:4" ht="9" customHeight="1">
      <c r="C163" s="39"/>
    </row>
    <row r="164" spans="2:4" ht="9" customHeight="1">
      <c r="C164" s="39"/>
    </row>
    <row r="165" spans="2:4" ht="9.75" customHeight="1">
      <c r="B165" s="50"/>
      <c r="C165" s="15"/>
    </row>
    <row r="166" spans="2:4" ht="7.5" customHeight="1">
      <c r="B166" s="50"/>
      <c r="C166" s="15"/>
    </row>
    <row r="167" spans="2:4" ht="7.5" customHeight="1">
      <c r="B167" s="50"/>
      <c r="C167" s="15"/>
    </row>
    <row r="168" spans="2:4" ht="7.5" customHeight="1">
      <c r="B168" s="50"/>
      <c r="C168" s="15"/>
    </row>
    <row r="169" spans="2:4" ht="7.5" customHeight="1">
      <c r="B169" s="50"/>
      <c r="C169" s="15"/>
    </row>
    <row r="170" spans="2:4" ht="7.5" customHeight="1">
      <c r="B170" s="50"/>
      <c r="C170" s="15"/>
    </row>
    <row r="171" spans="2:4" ht="9.75" customHeight="1">
      <c r="B171" s="46"/>
      <c r="C171" s="51"/>
      <c r="D171" s="45"/>
    </row>
  </sheetData>
  <mergeCells count="57">
    <mergeCell ref="B27:B28"/>
    <mergeCell ref="C27:C28"/>
    <mergeCell ref="D27:D28"/>
    <mergeCell ref="B24:B25"/>
    <mergeCell ref="C8:C9"/>
    <mergeCell ref="D8:D9"/>
    <mergeCell ref="B19:C19"/>
    <mergeCell ref="B22:C22"/>
    <mergeCell ref="B14:B15"/>
    <mergeCell ref="B5:B10"/>
    <mergeCell ref="B11:B12"/>
    <mergeCell ref="B95:C95"/>
    <mergeCell ref="B96:D96"/>
    <mergeCell ref="D14:D15"/>
    <mergeCell ref="B17:B18"/>
    <mergeCell ref="B52:B57"/>
    <mergeCell ref="B72:D72"/>
    <mergeCell ref="B77:D77"/>
    <mergeCell ref="B84:D84"/>
    <mergeCell ref="B92:D92"/>
    <mergeCell ref="B94:D94"/>
    <mergeCell ref="B74:B76"/>
    <mergeCell ref="B78:B80"/>
    <mergeCell ref="B81:B83"/>
    <mergeCell ref="B85:B89"/>
    <mergeCell ref="C14:C15"/>
    <mergeCell ref="B59:D59"/>
    <mergeCell ref="B69:D69"/>
    <mergeCell ref="B63:B65"/>
    <mergeCell ref="B42:D42"/>
    <mergeCell ref="B44:D44"/>
    <mergeCell ref="B45:C45"/>
    <mergeCell ref="B50:B51"/>
    <mergeCell ref="B46:D46"/>
    <mergeCell ref="B49:D49"/>
    <mergeCell ref="B35:D35"/>
    <mergeCell ref="B66:B68"/>
    <mergeCell ref="B98:B99"/>
    <mergeCell ref="B118:D118"/>
    <mergeCell ref="B120:C120"/>
    <mergeCell ref="B116:B117"/>
    <mergeCell ref="C116:C117"/>
    <mergeCell ref="D116:D117"/>
    <mergeCell ref="C112:C113"/>
    <mergeCell ref="D112:D113"/>
    <mergeCell ref="B106:B113"/>
    <mergeCell ref="B103:D103"/>
    <mergeCell ref="B104:B105"/>
    <mergeCell ref="C106:C107"/>
    <mergeCell ref="D106:D107"/>
    <mergeCell ref="B62:D62"/>
    <mergeCell ref="B123:C123"/>
    <mergeCell ref="B130:D130"/>
    <mergeCell ref="B124:D124"/>
    <mergeCell ref="B125:B127"/>
    <mergeCell ref="B121:D121"/>
    <mergeCell ref="B122:C122"/>
  </mergeCells>
  <phoneticPr fontId="0" type="noConversion"/>
  <pageMargins left="0.78740157480314965" right="0.39370078740157483" top="0.98425196850393704" bottom="0.59055118110236227" header="0.19685039370078741" footer="0.27559055118110237"/>
  <pageSetup paperSize="9" orientation="landscape" r:id="rId1"/>
  <headerFooter alignWithMargins="0">
    <oddHeader>&amp;L&amp;"Helvetica,Standard"&amp;6Tabelle aus dem Grünen Bericht 2023</oddHeader>
    <oddFooter>&amp;L&amp;"Helvetica,Standard"&amp;6Bundesministerium für Land- und Forstwirtschaft, Regionen und Wasserwirtschaft, Abteilung II 1</oddFooter>
  </headerFooter>
  <rowBreaks count="3" manualBreakCount="3">
    <brk id="34" max="3" man="1"/>
    <brk id="69" max="3" man="1"/>
    <brk id="95"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85"/>
  <sheetViews>
    <sheetView zoomScale="130" zoomScaleNormal="130" workbookViewId="0">
      <selection activeCell="B58" sqref="B58"/>
    </sheetView>
  </sheetViews>
  <sheetFormatPr baseColWidth="10" defaultColWidth="10.81640625" defaultRowHeight="9.75" customHeight="1"/>
  <cols>
    <col min="1" max="1" width="2.81640625" style="2" customWidth="1"/>
    <col min="2" max="2" width="2" style="1" customWidth="1"/>
    <col min="3" max="3" width="1.453125" style="1" customWidth="1"/>
    <col min="4" max="4" width="62.7265625" style="1" customWidth="1"/>
    <col min="5" max="5" width="10.1796875" style="1" customWidth="1"/>
    <col min="6" max="25" width="10.81640625" style="14" customWidth="1"/>
    <col min="26" max="16384" width="10.81640625" style="1"/>
  </cols>
  <sheetData>
    <row r="1" spans="1:25" s="4" customFormat="1" ht="12.75" customHeight="1">
      <c r="A1" s="3" t="s">
        <v>282</v>
      </c>
      <c r="E1" s="5" t="s">
        <v>283</v>
      </c>
      <c r="F1" s="16"/>
      <c r="G1" s="16"/>
      <c r="H1" s="16"/>
      <c r="I1" s="16"/>
      <c r="J1" s="16"/>
      <c r="K1" s="16"/>
      <c r="L1" s="16"/>
      <c r="M1" s="16"/>
      <c r="N1" s="16"/>
      <c r="O1" s="16"/>
      <c r="P1" s="16"/>
      <c r="Q1" s="16"/>
      <c r="R1" s="16"/>
      <c r="S1" s="16"/>
      <c r="T1" s="16"/>
      <c r="U1" s="16"/>
      <c r="V1" s="16"/>
      <c r="W1" s="16"/>
      <c r="X1" s="16"/>
      <c r="Y1" s="16"/>
    </row>
    <row r="2" spans="1:25" ht="3" customHeight="1"/>
    <row r="3" spans="1:25" s="8" customFormat="1" ht="12" customHeight="1">
      <c r="A3" s="598"/>
      <c r="B3" s="599"/>
      <c r="C3" s="599"/>
      <c r="D3" s="600"/>
      <c r="E3" s="90" t="s">
        <v>0</v>
      </c>
      <c r="F3" s="17"/>
      <c r="G3" s="17"/>
      <c r="H3" s="17"/>
      <c r="I3" s="17"/>
      <c r="J3" s="17"/>
      <c r="K3" s="17"/>
      <c r="L3" s="17"/>
      <c r="M3" s="17"/>
      <c r="N3" s="17"/>
      <c r="O3" s="17"/>
      <c r="P3" s="17"/>
      <c r="Q3" s="17"/>
      <c r="R3" s="17"/>
      <c r="S3" s="17"/>
      <c r="T3" s="17"/>
      <c r="U3" s="17"/>
      <c r="V3" s="17"/>
      <c r="W3" s="17"/>
      <c r="X3" s="17"/>
      <c r="Y3" s="17"/>
    </row>
    <row r="4" spans="1:25" s="7" customFormat="1" ht="9.75" customHeight="1">
      <c r="A4" s="9" t="s">
        <v>101</v>
      </c>
      <c r="B4" s="13" t="s">
        <v>92</v>
      </c>
      <c r="C4" s="11"/>
      <c r="D4" s="12"/>
      <c r="F4" s="15"/>
      <c r="G4" s="15"/>
      <c r="H4" s="15"/>
      <c r="I4" s="15"/>
      <c r="J4" s="15"/>
      <c r="K4" s="15"/>
      <c r="L4" s="15"/>
      <c r="M4" s="15"/>
      <c r="N4" s="15"/>
      <c r="O4" s="15"/>
      <c r="P4" s="15"/>
      <c r="Q4" s="15"/>
      <c r="R4" s="15"/>
      <c r="S4" s="15"/>
      <c r="T4" s="15"/>
      <c r="U4" s="15"/>
      <c r="V4" s="15"/>
      <c r="W4" s="15"/>
      <c r="X4" s="15"/>
      <c r="Y4" s="15"/>
    </row>
    <row r="5" spans="1:25" s="6" customFormat="1" ht="9.75" customHeight="1">
      <c r="A5" s="9"/>
      <c r="B5" s="10" t="s">
        <v>2</v>
      </c>
      <c r="C5" s="11"/>
      <c r="D5" s="12"/>
      <c r="E5" s="91">
        <v>600</v>
      </c>
      <c r="F5" s="14"/>
      <c r="G5" s="14"/>
      <c r="H5" s="14"/>
      <c r="I5" s="14"/>
      <c r="J5" s="14"/>
      <c r="K5" s="14"/>
      <c r="L5" s="14"/>
      <c r="M5" s="14"/>
      <c r="N5" s="14"/>
      <c r="O5" s="14"/>
      <c r="P5" s="14"/>
      <c r="Q5" s="14"/>
      <c r="R5" s="14"/>
      <c r="S5" s="14"/>
      <c r="T5" s="14"/>
      <c r="U5" s="14"/>
      <c r="V5" s="14"/>
      <c r="W5" s="14"/>
      <c r="X5" s="14"/>
      <c r="Y5" s="14"/>
    </row>
    <row r="6" spans="1:25" s="6" customFormat="1" ht="9.75" customHeight="1">
      <c r="A6" s="9"/>
      <c r="B6" s="10" t="s">
        <v>100</v>
      </c>
      <c r="C6" s="11"/>
      <c r="D6" s="12"/>
      <c r="E6" s="91">
        <v>800</v>
      </c>
      <c r="F6" s="14"/>
      <c r="G6" s="14"/>
      <c r="H6" s="14"/>
      <c r="I6" s="14"/>
      <c r="J6" s="14"/>
      <c r="K6" s="14"/>
      <c r="L6" s="14"/>
      <c r="M6" s="14"/>
      <c r="N6" s="14"/>
      <c r="O6" s="14"/>
      <c r="P6" s="14"/>
      <c r="Q6" s="14"/>
      <c r="R6" s="14"/>
      <c r="S6" s="14"/>
      <c r="T6" s="14"/>
      <c r="U6" s="14"/>
      <c r="V6" s="14"/>
      <c r="W6" s="14"/>
      <c r="X6" s="14"/>
      <c r="Y6" s="14"/>
    </row>
    <row r="7" spans="1:25" s="6" customFormat="1" ht="9.75" customHeight="1">
      <c r="A7" s="9"/>
      <c r="B7" s="10" t="s">
        <v>1</v>
      </c>
      <c r="C7" s="11"/>
      <c r="D7" s="12"/>
      <c r="E7" s="91">
        <v>600</v>
      </c>
      <c r="F7" s="14"/>
      <c r="G7" s="14"/>
      <c r="H7" s="14"/>
      <c r="I7" s="14"/>
      <c r="J7" s="14"/>
      <c r="K7" s="14"/>
      <c r="L7" s="14"/>
      <c r="M7" s="14"/>
      <c r="N7" s="14"/>
      <c r="O7" s="14"/>
      <c r="P7" s="14"/>
      <c r="Q7" s="14"/>
      <c r="R7" s="14"/>
      <c r="S7" s="14"/>
      <c r="T7" s="14"/>
      <c r="U7" s="14"/>
      <c r="V7" s="14"/>
      <c r="W7" s="14"/>
      <c r="X7" s="14"/>
      <c r="Y7" s="14"/>
    </row>
    <row r="8" spans="1:25" s="6" customFormat="1" ht="9.75" customHeight="1">
      <c r="A8" s="9"/>
      <c r="B8" s="10" t="s">
        <v>99</v>
      </c>
      <c r="C8" s="11"/>
      <c r="D8" s="12"/>
      <c r="E8" s="91">
        <v>700</v>
      </c>
      <c r="F8" s="14"/>
      <c r="G8" s="14"/>
      <c r="H8" s="14"/>
      <c r="I8" s="14"/>
      <c r="J8" s="14"/>
      <c r="K8" s="14"/>
      <c r="L8" s="14"/>
      <c r="M8" s="14"/>
      <c r="N8" s="14"/>
      <c r="O8" s="14"/>
      <c r="P8" s="14"/>
      <c r="Q8" s="14"/>
      <c r="R8" s="14"/>
      <c r="S8" s="14"/>
      <c r="T8" s="14"/>
      <c r="U8" s="14"/>
      <c r="V8" s="14"/>
      <c r="W8" s="14"/>
      <c r="X8" s="14"/>
      <c r="Y8" s="14"/>
    </row>
    <row r="9" spans="1:25" s="6" customFormat="1" ht="9.75" customHeight="1">
      <c r="A9" s="9"/>
      <c r="B9" s="10" t="s">
        <v>140</v>
      </c>
      <c r="C9" s="11"/>
      <c r="D9" s="12"/>
      <c r="E9" s="91">
        <v>1400</v>
      </c>
      <c r="F9" s="14"/>
      <c r="G9" s="14"/>
      <c r="H9" s="14"/>
      <c r="I9" s="14"/>
      <c r="J9" s="14"/>
      <c r="K9" s="14"/>
      <c r="L9" s="14"/>
      <c r="M9" s="14"/>
      <c r="N9" s="14"/>
      <c r="O9" s="14"/>
      <c r="P9" s="14"/>
      <c r="Q9" s="14"/>
      <c r="R9" s="14"/>
      <c r="S9" s="14"/>
      <c r="T9" s="14"/>
      <c r="U9" s="14"/>
      <c r="V9" s="14"/>
      <c r="W9" s="14"/>
      <c r="X9" s="14"/>
      <c r="Y9" s="14"/>
    </row>
    <row r="10" spans="1:25" s="6" customFormat="1" ht="9.75" customHeight="1">
      <c r="A10" s="9"/>
      <c r="B10" s="10" t="s">
        <v>141</v>
      </c>
      <c r="C10" s="11"/>
      <c r="D10" s="12"/>
      <c r="E10" s="91">
        <v>4200</v>
      </c>
      <c r="F10" s="14"/>
      <c r="G10" s="14"/>
      <c r="H10" s="14"/>
      <c r="I10" s="14"/>
      <c r="J10" s="14"/>
      <c r="K10" s="14"/>
      <c r="L10" s="14"/>
      <c r="M10" s="14"/>
      <c r="N10" s="14"/>
      <c r="O10" s="14"/>
      <c r="P10" s="14"/>
      <c r="Q10" s="14"/>
      <c r="R10" s="14"/>
      <c r="S10" s="14"/>
      <c r="T10" s="14"/>
      <c r="U10" s="14"/>
      <c r="V10" s="14"/>
      <c r="W10" s="14"/>
      <c r="X10" s="14"/>
      <c r="Y10" s="14"/>
    </row>
    <row r="11" spans="1:25" s="6" customFormat="1" ht="9.75" customHeight="1">
      <c r="A11" s="9"/>
      <c r="B11" s="10" t="s">
        <v>93</v>
      </c>
      <c r="C11" s="11"/>
      <c r="D11" s="12"/>
      <c r="E11" s="91">
        <v>800</v>
      </c>
      <c r="F11" s="14"/>
      <c r="G11" s="14"/>
      <c r="H11" s="14"/>
      <c r="I11" s="14"/>
      <c r="J11" s="14"/>
      <c r="K11" s="14"/>
      <c r="L11" s="14"/>
      <c r="M11" s="14"/>
      <c r="N11" s="14"/>
      <c r="O11" s="14"/>
      <c r="P11" s="14"/>
      <c r="Q11" s="14"/>
      <c r="R11" s="14"/>
      <c r="S11" s="14"/>
      <c r="T11" s="14"/>
      <c r="U11" s="14"/>
      <c r="V11" s="14"/>
      <c r="W11" s="14"/>
      <c r="X11" s="14"/>
      <c r="Y11" s="14"/>
    </row>
    <row r="12" spans="1:25" s="7" customFormat="1" ht="9.75" customHeight="1">
      <c r="A12" s="9" t="s">
        <v>102</v>
      </c>
      <c r="B12" s="13" t="s">
        <v>94</v>
      </c>
      <c r="C12" s="11"/>
      <c r="D12" s="12"/>
      <c r="F12" s="15"/>
      <c r="G12" s="15"/>
      <c r="H12" s="15"/>
      <c r="I12" s="15"/>
      <c r="J12" s="15"/>
      <c r="K12" s="15"/>
      <c r="L12" s="15"/>
      <c r="M12" s="15"/>
      <c r="N12" s="15"/>
      <c r="O12" s="15"/>
      <c r="P12" s="15"/>
      <c r="Q12" s="15"/>
      <c r="R12" s="15"/>
      <c r="S12" s="15"/>
      <c r="T12" s="15"/>
      <c r="U12" s="15"/>
      <c r="V12" s="15"/>
      <c r="W12" s="15"/>
      <c r="X12" s="15"/>
      <c r="Y12" s="15"/>
    </row>
    <row r="13" spans="1:25" s="6" customFormat="1" ht="9.75" customHeight="1">
      <c r="A13" s="9"/>
      <c r="B13" s="10" t="s">
        <v>95</v>
      </c>
      <c r="C13" s="11"/>
      <c r="D13" s="12"/>
      <c r="E13" s="92">
        <v>1</v>
      </c>
      <c r="F13" s="14"/>
      <c r="G13" s="14"/>
      <c r="H13" s="14"/>
      <c r="I13" s="14"/>
      <c r="J13" s="14"/>
      <c r="K13" s="14"/>
      <c r="L13" s="14"/>
      <c r="M13" s="14"/>
      <c r="N13" s="14"/>
      <c r="O13" s="14"/>
      <c r="P13" s="14"/>
      <c r="Q13" s="14"/>
      <c r="R13" s="14"/>
      <c r="S13" s="14"/>
      <c r="T13" s="14"/>
      <c r="U13" s="14"/>
      <c r="V13" s="14"/>
      <c r="W13" s="14"/>
      <c r="X13" s="14"/>
      <c r="Y13" s="14"/>
    </row>
    <row r="14" spans="1:25" s="6" customFormat="1" ht="9.75" customHeight="1">
      <c r="A14" s="9"/>
      <c r="B14" s="10" t="s">
        <v>96</v>
      </c>
      <c r="C14" s="11"/>
      <c r="D14" s="12"/>
      <c r="E14" s="93">
        <v>0.92500000000000004</v>
      </c>
      <c r="F14" s="14"/>
      <c r="G14" s="14"/>
      <c r="H14" s="14"/>
      <c r="I14" s="14"/>
      <c r="J14" s="14"/>
      <c r="K14" s="14"/>
      <c r="L14" s="14"/>
      <c r="M14" s="14"/>
      <c r="N14" s="14"/>
      <c r="O14" s="14"/>
      <c r="P14" s="14"/>
      <c r="Q14" s="14"/>
      <c r="R14" s="14"/>
      <c r="S14" s="14"/>
      <c r="T14" s="14"/>
      <c r="U14" s="14"/>
      <c r="V14" s="14"/>
      <c r="W14" s="14"/>
      <c r="X14" s="14"/>
      <c r="Y14" s="14"/>
    </row>
    <row r="15" spans="1:25" s="6" customFormat="1" ht="9.75" customHeight="1">
      <c r="A15" s="9"/>
      <c r="B15" s="10" t="s">
        <v>97</v>
      </c>
      <c r="C15" s="11"/>
      <c r="D15" s="12"/>
      <c r="E15" s="94">
        <v>0.85</v>
      </c>
      <c r="F15" s="14"/>
      <c r="G15" s="14"/>
      <c r="H15" s="14"/>
      <c r="I15" s="14"/>
      <c r="J15" s="14"/>
      <c r="K15" s="14"/>
      <c r="L15" s="14"/>
      <c r="M15" s="14"/>
      <c r="N15" s="14"/>
      <c r="O15" s="14"/>
      <c r="P15" s="14"/>
      <c r="Q15" s="14"/>
      <c r="R15" s="14"/>
      <c r="S15" s="14"/>
      <c r="T15" s="14"/>
      <c r="U15" s="14"/>
      <c r="V15" s="14"/>
      <c r="W15" s="14"/>
      <c r="X15" s="14"/>
      <c r="Y15" s="14"/>
    </row>
    <row r="16" spans="1:25" s="6" customFormat="1" ht="9.75" customHeight="1">
      <c r="A16" s="9"/>
      <c r="B16" s="10" t="s">
        <v>98</v>
      </c>
      <c r="C16" s="11"/>
      <c r="D16" s="12"/>
      <c r="E16" s="94">
        <v>0.75</v>
      </c>
      <c r="F16" s="14"/>
      <c r="G16" s="14"/>
      <c r="H16" s="14"/>
      <c r="I16" s="14"/>
      <c r="J16" s="14"/>
      <c r="K16" s="14"/>
      <c r="L16" s="14"/>
      <c r="M16" s="14"/>
      <c r="N16" s="14"/>
      <c r="O16" s="14"/>
      <c r="P16" s="14"/>
      <c r="Q16" s="14"/>
      <c r="R16" s="14"/>
      <c r="S16" s="14"/>
      <c r="T16" s="14"/>
      <c r="U16" s="14"/>
      <c r="V16" s="14"/>
      <c r="W16" s="14"/>
      <c r="X16" s="14"/>
      <c r="Y16" s="14"/>
    </row>
    <row r="17" spans="1:25" s="7" customFormat="1" ht="9.75" customHeight="1">
      <c r="A17" s="9">
        <v>1</v>
      </c>
      <c r="B17" s="13" t="s">
        <v>7</v>
      </c>
      <c r="C17" s="11"/>
      <c r="D17" s="12"/>
      <c r="F17" s="15"/>
      <c r="G17" s="15"/>
      <c r="H17" s="15"/>
      <c r="I17" s="15"/>
      <c r="J17" s="15"/>
      <c r="K17" s="15"/>
      <c r="L17" s="15"/>
      <c r="M17" s="15"/>
      <c r="N17" s="15"/>
      <c r="O17" s="15"/>
      <c r="P17" s="15"/>
      <c r="Q17" s="15"/>
      <c r="R17" s="15"/>
      <c r="S17" s="15"/>
      <c r="T17" s="15"/>
      <c r="U17" s="15"/>
      <c r="V17" s="15"/>
      <c r="W17" s="15"/>
      <c r="X17" s="15"/>
      <c r="Y17" s="15"/>
    </row>
    <row r="18" spans="1:25" s="6" customFormat="1" ht="9.75" customHeight="1">
      <c r="A18" s="9"/>
      <c r="B18" s="10" t="s">
        <v>1</v>
      </c>
      <c r="C18" s="11"/>
      <c r="D18" s="12"/>
      <c r="E18" s="55"/>
      <c r="F18" s="14"/>
      <c r="G18" s="14"/>
      <c r="H18" s="14"/>
      <c r="I18" s="14"/>
      <c r="J18" s="14"/>
      <c r="K18" s="14"/>
      <c r="L18" s="14"/>
      <c r="M18" s="14"/>
      <c r="N18" s="14"/>
      <c r="O18" s="14"/>
      <c r="P18" s="14"/>
      <c r="Q18" s="14"/>
      <c r="R18" s="14"/>
      <c r="S18" s="14"/>
      <c r="T18" s="14"/>
      <c r="U18" s="14"/>
      <c r="V18" s="14"/>
      <c r="W18" s="14"/>
      <c r="X18" s="14"/>
      <c r="Y18" s="14"/>
    </row>
    <row r="19" spans="1:25" s="6" customFormat="1" ht="9.75" customHeight="1">
      <c r="A19" s="9"/>
      <c r="B19" s="11"/>
      <c r="C19" s="11" t="s">
        <v>3</v>
      </c>
      <c r="D19" s="12"/>
      <c r="E19" s="55"/>
      <c r="F19" s="14"/>
      <c r="G19" s="14"/>
      <c r="H19" s="14"/>
      <c r="I19" s="14"/>
      <c r="J19" s="14"/>
      <c r="K19" s="14"/>
      <c r="L19" s="14"/>
      <c r="M19" s="14"/>
      <c r="N19" s="14"/>
      <c r="O19" s="14"/>
      <c r="P19" s="14"/>
      <c r="Q19" s="14"/>
      <c r="R19" s="14"/>
      <c r="S19" s="14"/>
      <c r="T19" s="14"/>
      <c r="U19" s="14"/>
      <c r="V19" s="14"/>
      <c r="W19" s="14"/>
      <c r="X19" s="14"/>
      <c r="Y19" s="14"/>
    </row>
    <row r="20" spans="1:25" s="6" customFormat="1" ht="9.75" customHeight="1">
      <c r="A20" s="9"/>
      <c r="B20" s="11"/>
      <c r="C20" s="11"/>
      <c r="D20" s="12" t="s">
        <v>4</v>
      </c>
      <c r="E20" s="91">
        <v>450</v>
      </c>
      <c r="F20" s="14"/>
      <c r="G20" s="14"/>
      <c r="H20" s="14"/>
      <c r="I20" s="14"/>
      <c r="J20" s="14"/>
      <c r="K20" s="14"/>
      <c r="L20" s="14"/>
      <c r="M20" s="14"/>
      <c r="N20" s="14"/>
      <c r="O20" s="14"/>
      <c r="P20" s="14"/>
      <c r="Q20" s="14"/>
      <c r="R20" s="14"/>
      <c r="S20" s="14"/>
      <c r="T20" s="14"/>
      <c r="U20" s="14"/>
      <c r="V20" s="14"/>
      <c r="W20" s="14"/>
      <c r="X20" s="14"/>
      <c r="Y20" s="14"/>
    </row>
    <row r="21" spans="1:25" s="6" customFormat="1" ht="9.75" customHeight="1">
      <c r="A21" s="9"/>
      <c r="B21" s="11"/>
      <c r="C21" s="11"/>
      <c r="D21" s="12" t="s">
        <v>5</v>
      </c>
      <c r="E21" s="91">
        <v>600</v>
      </c>
      <c r="F21" s="14"/>
      <c r="G21" s="14"/>
      <c r="H21" s="14"/>
      <c r="I21" s="14"/>
      <c r="J21" s="14"/>
      <c r="K21" s="14"/>
      <c r="L21" s="14"/>
      <c r="M21" s="14"/>
      <c r="N21" s="14"/>
      <c r="O21" s="14"/>
      <c r="P21" s="14"/>
      <c r="Q21" s="14"/>
      <c r="R21" s="14"/>
      <c r="S21" s="14"/>
      <c r="T21" s="14"/>
      <c r="U21" s="14"/>
      <c r="V21" s="14"/>
      <c r="W21" s="14"/>
      <c r="X21" s="14"/>
      <c r="Y21" s="14"/>
    </row>
    <row r="22" spans="1:25" s="6" customFormat="1" ht="9.75" customHeight="1">
      <c r="A22" s="9"/>
      <c r="B22" s="10"/>
      <c r="C22" s="11" t="s">
        <v>23</v>
      </c>
      <c r="E22" s="91">
        <v>450</v>
      </c>
      <c r="F22" s="14"/>
      <c r="G22" s="14"/>
      <c r="H22" s="14"/>
      <c r="I22" s="14"/>
      <c r="J22" s="14"/>
      <c r="K22" s="14"/>
      <c r="L22" s="14"/>
      <c r="M22" s="14"/>
      <c r="N22" s="14"/>
      <c r="O22" s="14"/>
      <c r="P22" s="14"/>
      <c r="Q22" s="14"/>
      <c r="R22" s="14"/>
      <c r="S22" s="14"/>
      <c r="T22" s="14"/>
      <c r="U22" s="14"/>
      <c r="V22" s="14"/>
      <c r="W22" s="14"/>
      <c r="X22" s="14"/>
      <c r="Y22" s="14"/>
    </row>
    <row r="23" spans="1:25" s="6" customFormat="1" ht="9.75" customHeight="1">
      <c r="A23" s="9"/>
      <c r="B23" s="10"/>
      <c r="C23" s="11" t="s">
        <v>24</v>
      </c>
      <c r="E23" s="91">
        <v>285</v>
      </c>
      <c r="F23" s="14"/>
      <c r="G23" s="14"/>
      <c r="H23" s="14"/>
      <c r="I23" s="14"/>
      <c r="J23" s="14"/>
      <c r="K23" s="14"/>
      <c r="L23" s="14"/>
      <c r="M23" s="14"/>
      <c r="N23" s="14"/>
      <c r="O23" s="14"/>
      <c r="P23" s="14"/>
      <c r="Q23" s="14"/>
      <c r="R23" s="14"/>
      <c r="S23" s="14"/>
      <c r="T23" s="14"/>
      <c r="U23" s="14"/>
      <c r="V23" s="14"/>
      <c r="W23" s="14"/>
      <c r="X23" s="14"/>
      <c r="Y23" s="14"/>
    </row>
    <row r="24" spans="1:25" s="6" customFormat="1" ht="9.75" customHeight="1">
      <c r="A24" s="9"/>
      <c r="B24" s="10"/>
      <c r="C24" s="11" t="s">
        <v>6</v>
      </c>
      <c r="E24" s="91">
        <v>450</v>
      </c>
      <c r="F24" s="14"/>
      <c r="G24" s="14"/>
      <c r="H24" s="14"/>
      <c r="I24" s="14"/>
      <c r="J24" s="14"/>
      <c r="K24" s="14"/>
      <c r="L24" s="14"/>
      <c r="M24" s="14"/>
      <c r="N24" s="14"/>
      <c r="O24" s="14"/>
      <c r="P24" s="14"/>
      <c r="Q24" s="14"/>
      <c r="R24" s="14"/>
      <c r="S24" s="14"/>
      <c r="T24" s="14"/>
      <c r="U24" s="14"/>
      <c r="V24" s="14"/>
      <c r="W24" s="14"/>
      <c r="X24" s="14"/>
      <c r="Y24" s="14"/>
    </row>
    <row r="25" spans="1:25" s="6" customFormat="1" ht="18" customHeight="1">
      <c r="A25" s="9"/>
      <c r="B25" s="11"/>
      <c r="C25" s="601" t="s">
        <v>25</v>
      </c>
      <c r="D25" s="602"/>
      <c r="E25" s="91">
        <v>285</v>
      </c>
      <c r="F25" s="14"/>
      <c r="G25" s="14"/>
      <c r="H25" s="14"/>
      <c r="I25" s="14"/>
      <c r="J25" s="14"/>
      <c r="K25" s="14"/>
      <c r="L25" s="14"/>
      <c r="M25" s="14"/>
      <c r="N25" s="14"/>
      <c r="O25" s="14"/>
      <c r="P25" s="14"/>
      <c r="Q25" s="14"/>
      <c r="R25" s="14"/>
      <c r="S25" s="14"/>
      <c r="T25" s="14"/>
      <c r="U25" s="14"/>
      <c r="V25" s="14"/>
      <c r="W25" s="14"/>
      <c r="X25" s="14"/>
      <c r="Y25" s="14"/>
    </row>
    <row r="26" spans="1:25" s="6" customFormat="1" ht="18" customHeight="1">
      <c r="A26" s="9"/>
      <c r="B26" s="11"/>
      <c r="C26" s="601" t="s">
        <v>142</v>
      </c>
      <c r="D26" s="603"/>
      <c r="E26" s="55"/>
      <c r="F26" s="14"/>
      <c r="G26" s="14"/>
      <c r="H26" s="14"/>
      <c r="I26" s="14"/>
      <c r="J26" s="14"/>
      <c r="K26" s="14"/>
      <c r="L26" s="14"/>
      <c r="M26" s="14"/>
      <c r="N26" s="14"/>
      <c r="O26" s="14"/>
      <c r="P26" s="14"/>
      <c r="Q26" s="14"/>
      <c r="R26" s="14"/>
      <c r="S26" s="14"/>
      <c r="T26" s="14"/>
      <c r="U26" s="14"/>
      <c r="V26" s="14"/>
      <c r="W26" s="14"/>
      <c r="X26" s="14"/>
      <c r="Y26" s="14"/>
    </row>
    <row r="27" spans="1:25" s="6" customFormat="1" ht="9.75" customHeight="1">
      <c r="A27" s="9"/>
      <c r="B27" s="11"/>
      <c r="C27" s="11"/>
      <c r="D27" s="12" t="s">
        <v>27</v>
      </c>
      <c r="E27" s="91">
        <v>110</v>
      </c>
      <c r="F27" s="14"/>
      <c r="G27" s="14"/>
      <c r="H27" s="14"/>
      <c r="I27" s="14"/>
      <c r="J27" s="14"/>
      <c r="K27" s="14"/>
      <c r="L27" s="14"/>
      <c r="M27" s="14"/>
      <c r="N27" s="14"/>
      <c r="O27" s="14"/>
      <c r="P27" s="14"/>
      <c r="Q27" s="14"/>
      <c r="R27" s="14"/>
      <c r="S27" s="14"/>
      <c r="T27" s="14"/>
      <c r="U27" s="14"/>
      <c r="V27" s="14"/>
      <c r="W27" s="14"/>
      <c r="X27" s="14"/>
      <c r="Y27" s="14"/>
    </row>
    <row r="28" spans="1:25" s="6" customFormat="1" ht="9.75" customHeight="1">
      <c r="A28" s="9"/>
      <c r="B28" s="11"/>
      <c r="C28" s="11"/>
      <c r="D28" s="12" t="s">
        <v>28</v>
      </c>
      <c r="E28" s="91">
        <v>240</v>
      </c>
      <c r="F28" s="14"/>
      <c r="G28" s="14"/>
      <c r="H28" s="14"/>
      <c r="I28" s="14"/>
      <c r="J28" s="14"/>
      <c r="K28" s="14"/>
      <c r="L28" s="14"/>
      <c r="M28" s="14"/>
      <c r="N28" s="14"/>
      <c r="O28" s="14"/>
      <c r="P28" s="14"/>
      <c r="Q28" s="14"/>
      <c r="R28" s="14"/>
      <c r="S28" s="14"/>
      <c r="T28" s="14"/>
      <c r="U28" s="14"/>
      <c r="V28" s="14"/>
      <c r="W28" s="14"/>
      <c r="X28" s="14"/>
      <c r="Y28" s="14"/>
    </row>
    <row r="29" spans="1:25" s="6" customFormat="1" ht="9.75" customHeight="1">
      <c r="A29" s="9"/>
      <c r="B29" s="11"/>
      <c r="C29" s="11" t="s">
        <v>26</v>
      </c>
      <c r="D29" s="12"/>
      <c r="E29" s="91">
        <v>0</v>
      </c>
      <c r="F29" s="14"/>
      <c r="G29" s="14"/>
      <c r="H29" s="14"/>
      <c r="I29" s="14"/>
      <c r="J29" s="14"/>
      <c r="K29" s="14"/>
      <c r="L29" s="14"/>
      <c r="M29" s="14"/>
      <c r="N29" s="14"/>
      <c r="O29" s="14"/>
      <c r="P29" s="14"/>
      <c r="Q29" s="14"/>
      <c r="R29" s="14"/>
      <c r="S29" s="14"/>
      <c r="T29" s="14"/>
      <c r="U29" s="14"/>
      <c r="V29" s="14"/>
      <c r="W29" s="14"/>
      <c r="X29" s="14"/>
      <c r="Y29" s="14"/>
    </row>
    <row r="30" spans="1:25" s="6" customFormat="1" ht="9.75" customHeight="1">
      <c r="A30" s="9"/>
      <c r="B30" s="11"/>
      <c r="C30" s="11" t="s">
        <v>143</v>
      </c>
      <c r="D30" s="12"/>
      <c r="E30" s="91">
        <v>285</v>
      </c>
      <c r="F30" s="14"/>
      <c r="G30" s="14"/>
      <c r="H30" s="14"/>
      <c r="I30" s="14"/>
      <c r="J30" s="14"/>
      <c r="K30" s="14"/>
      <c r="L30" s="14"/>
      <c r="M30" s="14"/>
      <c r="N30" s="14"/>
      <c r="O30" s="14"/>
      <c r="P30" s="14"/>
      <c r="Q30" s="14"/>
      <c r="R30" s="14"/>
      <c r="S30" s="14"/>
      <c r="T30" s="14"/>
      <c r="U30" s="14"/>
      <c r="V30" s="14"/>
      <c r="W30" s="14"/>
      <c r="X30" s="14"/>
      <c r="Y30" s="14"/>
    </row>
    <row r="31" spans="1:25" s="6" customFormat="1" ht="9.75" customHeight="1">
      <c r="A31" s="9"/>
      <c r="B31" s="10" t="s">
        <v>2</v>
      </c>
      <c r="C31" s="11"/>
      <c r="D31" s="12"/>
      <c r="E31" s="91"/>
      <c r="F31" s="14"/>
      <c r="G31" s="14"/>
      <c r="H31" s="14"/>
      <c r="I31" s="14"/>
      <c r="J31" s="14"/>
      <c r="K31" s="14"/>
      <c r="L31" s="14"/>
      <c r="M31" s="14"/>
      <c r="N31" s="14"/>
      <c r="O31" s="14"/>
      <c r="P31" s="14"/>
      <c r="Q31" s="14"/>
      <c r="R31" s="14"/>
      <c r="S31" s="14"/>
      <c r="T31" s="14"/>
      <c r="U31" s="14"/>
      <c r="V31" s="14"/>
      <c r="W31" s="14"/>
      <c r="X31" s="14"/>
      <c r="Y31" s="14"/>
    </row>
    <row r="32" spans="1:25" s="6" customFormat="1" ht="18" customHeight="1">
      <c r="A32" s="9"/>
      <c r="B32" s="11"/>
      <c r="C32" s="601" t="s">
        <v>128</v>
      </c>
      <c r="D32" s="602"/>
      <c r="E32" s="91"/>
      <c r="F32" s="14"/>
      <c r="G32" s="14"/>
      <c r="H32" s="14"/>
      <c r="I32" s="14"/>
      <c r="J32" s="14"/>
      <c r="K32" s="14"/>
      <c r="L32" s="14"/>
      <c r="M32" s="14"/>
      <c r="N32" s="14"/>
      <c r="O32" s="14"/>
      <c r="P32" s="14"/>
      <c r="Q32" s="14"/>
      <c r="R32" s="14"/>
      <c r="S32" s="14"/>
      <c r="T32" s="14"/>
      <c r="U32" s="14"/>
      <c r="V32" s="14"/>
      <c r="W32" s="14"/>
      <c r="X32" s="14"/>
      <c r="Y32" s="14"/>
    </row>
    <row r="33" spans="1:25" s="6" customFormat="1" ht="9.75" customHeight="1">
      <c r="A33" s="9"/>
      <c r="B33" s="11"/>
      <c r="C33" s="11"/>
      <c r="D33" s="12" t="s">
        <v>105</v>
      </c>
      <c r="E33" s="91">
        <v>110</v>
      </c>
      <c r="F33" s="14"/>
      <c r="G33" s="14"/>
      <c r="H33" s="14"/>
      <c r="I33" s="14"/>
      <c r="J33" s="14"/>
      <c r="K33" s="14"/>
      <c r="L33" s="14"/>
      <c r="M33" s="14"/>
      <c r="N33" s="14"/>
      <c r="O33" s="14"/>
      <c r="P33" s="14"/>
      <c r="Q33" s="14"/>
      <c r="R33" s="14"/>
      <c r="S33" s="14"/>
      <c r="T33" s="14"/>
      <c r="U33" s="14"/>
      <c r="V33" s="14"/>
      <c r="W33" s="14"/>
      <c r="X33" s="14"/>
      <c r="Y33" s="14"/>
    </row>
    <row r="34" spans="1:25" s="6" customFormat="1" ht="9.75" customHeight="1">
      <c r="A34" s="9"/>
      <c r="B34" s="11"/>
      <c r="C34" s="11"/>
      <c r="D34" s="12" t="s">
        <v>29</v>
      </c>
      <c r="E34" s="91">
        <v>240</v>
      </c>
      <c r="F34" s="14"/>
      <c r="G34" s="14"/>
      <c r="H34" s="14"/>
      <c r="I34" s="14"/>
      <c r="J34" s="14"/>
      <c r="K34" s="14"/>
      <c r="L34" s="14"/>
      <c r="M34" s="14"/>
      <c r="N34" s="14"/>
      <c r="O34" s="14"/>
      <c r="P34" s="14"/>
      <c r="Q34" s="14"/>
      <c r="R34" s="14"/>
      <c r="S34" s="14"/>
      <c r="T34" s="14"/>
      <c r="U34" s="14"/>
      <c r="V34" s="14"/>
      <c r="W34" s="14"/>
      <c r="X34" s="14"/>
      <c r="Y34" s="14"/>
    </row>
    <row r="35" spans="1:25" s="6" customFormat="1" ht="9.75" customHeight="1">
      <c r="A35" s="9"/>
      <c r="B35" s="10" t="s">
        <v>30</v>
      </c>
      <c r="C35" s="11"/>
      <c r="D35" s="12"/>
      <c r="E35" s="91">
        <v>750</v>
      </c>
      <c r="F35" s="14"/>
      <c r="G35" s="14"/>
      <c r="H35" s="14"/>
      <c r="I35" s="14"/>
      <c r="J35" s="14"/>
      <c r="K35" s="14"/>
      <c r="L35" s="14"/>
      <c r="M35" s="14"/>
      <c r="N35" s="14"/>
      <c r="O35" s="14"/>
      <c r="P35" s="14"/>
      <c r="Q35" s="14"/>
      <c r="R35" s="14"/>
      <c r="S35" s="14"/>
      <c r="T35" s="14"/>
      <c r="U35" s="14"/>
      <c r="V35" s="14"/>
      <c r="W35" s="14"/>
      <c r="X35" s="14"/>
      <c r="Y35" s="14"/>
    </row>
    <row r="36" spans="1:25" s="6" customFormat="1" ht="9.75" customHeight="1">
      <c r="A36" s="9"/>
      <c r="B36" s="10" t="s">
        <v>31</v>
      </c>
      <c r="C36" s="11"/>
      <c r="D36" s="12"/>
      <c r="E36" s="91">
        <v>750</v>
      </c>
      <c r="F36" s="14"/>
      <c r="G36" s="14"/>
      <c r="H36" s="14"/>
      <c r="I36" s="14"/>
      <c r="J36" s="14"/>
      <c r="K36" s="14"/>
      <c r="L36" s="14"/>
      <c r="M36" s="14"/>
      <c r="N36" s="14"/>
      <c r="O36" s="14"/>
      <c r="P36" s="14"/>
      <c r="Q36" s="14"/>
      <c r="R36" s="14"/>
      <c r="S36" s="14"/>
      <c r="T36" s="14"/>
      <c r="U36" s="14"/>
      <c r="V36" s="14"/>
      <c r="W36" s="14"/>
      <c r="X36" s="14"/>
      <c r="Y36" s="14"/>
    </row>
    <row r="37" spans="1:25" s="6" customFormat="1" ht="9.75" customHeight="1">
      <c r="A37" s="9"/>
      <c r="B37" s="10" t="s">
        <v>141</v>
      </c>
      <c r="C37" s="11"/>
      <c r="D37" s="12"/>
      <c r="E37" s="91"/>
      <c r="F37" s="14"/>
      <c r="G37" s="14"/>
      <c r="H37" s="14"/>
      <c r="I37" s="14"/>
      <c r="J37" s="14"/>
      <c r="K37" s="14"/>
      <c r="L37" s="14"/>
      <c r="M37" s="14"/>
      <c r="N37" s="14"/>
      <c r="O37" s="14"/>
      <c r="P37" s="14"/>
      <c r="Q37" s="14"/>
      <c r="R37" s="14"/>
      <c r="S37" s="14"/>
      <c r="T37" s="14"/>
      <c r="U37" s="14"/>
      <c r="V37" s="14"/>
      <c r="W37" s="14"/>
      <c r="X37" s="14"/>
      <c r="Y37" s="14"/>
    </row>
    <row r="38" spans="1:25" s="6" customFormat="1" ht="9.75" customHeight="1">
      <c r="A38" s="9"/>
      <c r="B38" s="11"/>
      <c r="C38" s="11" t="s">
        <v>12</v>
      </c>
      <c r="D38" s="12"/>
      <c r="E38" s="91">
        <v>2900</v>
      </c>
      <c r="F38" s="14"/>
      <c r="G38" s="14"/>
      <c r="H38" s="14"/>
      <c r="I38" s="14"/>
      <c r="J38" s="14"/>
      <c r="K38" s="14"/>
      <c r="L38" s="14"/>
      <c r="M38" s="14"/>
      <c r="N38" s="14"/>
      <c r="O38" s="14"/>
      <c r="P38" s="14"/>
      <c r="Q38" s="14"/>
      <c r="R38" s="14"/>
      <c r="S38" s="14"/>
      <c r="T38" s="14"/>
      <c r="U38" s="14"/>
      <c r="V38" s="14"/>
      <c r="W38" s="14"/>
      <c r="X38" s="14"/>
      <c r="Y38" s="14"/>
    </row>
    <row r="39" spans="1:25" s="6" customFormat="1" ht="9" customHeight="1">
      <c r="A39" s="9"/>
      <c r="B39" s="11"/>
      <c r="C39" s="11" t="s">
        <v>32</v>
      </c>
      <c r="D39" s="89"/>
      <c r="E39" s="91">
        <v>4200</v>
      </c>
      <c r="F39" s="14"/>
      <c r="G39" s="14"/>
      <c r="H39" s="14"/>
      <c r="I39" s="14"/>
      <c r="J39" s="14"/>
      <c r="K39" s="14"/>
      <c r="L39" s="14"/>
      <c r="M39" s="14"/>
      <c r="N39" s="14"/>
      <c r="O39" s="14"/>
      <c r="P39" s="14"/>
      <c r="Q39" s="14"/>
      <c r="R39" s="14"/>
      <c r="S39" s="14"/>
      <c r="T39" s="14"/>
      <c r="U39" s="14"/>
      <c r="V39" s="14"/>
      <c r="W39" s="14"/>
      <c r="X39" s="14"/>
      <c r="Y39" s="14"/>
    </row>
    <row r="40" spans="1:25" s="6" customFormat="1" ht="9.75" customHeight="1">
      <c r="A40" s="9"/>
      <c r="B40" s="10" t="s">
        <v>33</v>
      </c>
      <c r="C40" s="11"/>
      <c r="D40" s="12"/>
      <c r="E40" s="91">
        <v>25</v>
      </c>
      <c r="F40" s="14"/>
      <c r="G40" s="14"/>
      <c r="H40" s="14"/>
      <c r="I40" s="14"/>
      <c r="J40" s="14"/>
      <c r="K40" s="14"/>
      <c r="L40" s="14"/>
      <c r="M40" s="14"/>
      <c r="N40" s="14"/>
      <c r="O40" s="14"/>
      <c r="P40" s="14"/>
      <c r="Q40" s="14"/>
      <c r="R40" s="14"/>
      <c r="S40" s="14"/>
      <c r="T40" s="14"/>
      <c r="U40" s="14"/>
      <c r="V40" s="14"/>
      <c r="W40" s="14"/>
      <c r="X40" s="14"/>
      <c r="Y40" s="14"/>
    </row>
    <row r="41" spans="1:25" s="6" customFormat="1" ht="18" customHeight="1">
      <c r="A41" s="9">
        <v>2</v>
      </c>
      <c r="B41" s="13" t="s">
        <v>34</v>
      </c>
      <c r="C41" s="11"/>
      <c r="D41" s="12"/>
      <c r="E41" s="91"/>
      <c r="F41" s="14"/>
      <c r="G41" s="14"/>
      <c r="H41" s="14"/>
      <c r="I41" s="14"/>
      <c r="J41" s="14"/>
      <c r="K41" s="14"/>
      <c r="L41" s="14"/>
      <c r="M41" s="14"/>
      <c r="N41" s="14"/>
      <c r="O41" s="14"/>
      <c r="P41" s="14"/>
      <c r="Q41" s="14"/>
      <c r="R41" s="14"/>
      <c r="S41" s="14"/>
      <c r="T41" s="14"/>
      <c r="U41" s="14"/>
      <c r="V41" s="14"/>
      <c r="W41" s="14"/>
      <c r="X41" s="14"/>
      <c r="Y41" s="14"/>
    </row>
    <row r="42" spans="1:25" s="6" customFormat="1" ht="9.75" customHeight="1">
      <c r="A42" s="9"/>
      <c r="B42" s="10" t="s">
        <v>129</v>
      </c>
      <c r="C42" s="11"/>
      <c r="D42" s="12"/>
      <c r="E42" s="91">
        <v>85</v>
      </c>
      <c r="F42" s="14"/>
      <c r="G42" s="14"/>
      <c r="H42" s="14"/>
      <c r="I42" s="14"/>
      <c r="J42" s="14"/>
      <c r="K42" s="14"/>
      <c r="L42" s="14"/>
      <c r="M42" s="14"/>
      <c r="N42" s="14"/>
      <c r="O42" s="14"/>
      <c r="P42" s="14"/>
      <c r="Q42" s="14"/>
      <c r="R42" s="14"/>
      <c r="S42" s="14"/>
      <c r="T42" s="14"/>
      <c r="U42" s="14"/>
      <c r="V42" s="14"/>
      <c r="W42" s="14"/>
      <c r="X42" s="14"/>
      <c r="Y42" s="14"/>
    </row>
    <row r="43" spans="1:25" s="6" customFormat="1" ht="9" customHeight="1">
      <c r="A43" s="9"/>
      <c r="B43" s="11"/>
      <c r="C43" s="11" t="s">
        <v>131</v>
      </c>
      <c r="D43" s="89"/>
      <c r="E43" s="91"/>
      <c r="F43" s="14"/>
      <c r="G43" s="14"/>
      <c r="H43" s="14"/>
      <c r="I43" s="14"/>
      <c r="J43" s="14"/>
      <c r="K43" s="14"/>
      <c r="L43" s="14"/>
      <c r="M43" s="14"/>
      <c r="N43" s="14"/>
      <c r="O43" s="14"/>
      <c r="P43" s="14"/>
      <c r="Q43" s="14"/>
      <c r="R43" s="14"/>
      <c r="S43" s="14"/>
      <c r="T43" s="14"/>
      <c r="U43" s="14"/>
      <c r="V43" s="14"/>
      <c r="W43" s="14"/>
      <c r="X43" s="14"/>
      <c r="Y43" s="14"/>
    </row>
    <row r="44" spans="1:25" s="6" customFormat="1" ht="9.75" customHeight="1">
      <c r="A44" s="22"/>
      <c r="B44" s="18"/>
      <c r="C44" s="18"/>
      <c r="D44" s="12" t="s">
        <v>105</v>
      </c>
      <c r="E44" s="91">
        <v>50</v>
      </c>
      <c r="F44" s="14"/>
      <c r="G44" s="14"/>
      <c r="H44" s="14"/>
      <c r="I44" s="14"/>
      <c r="J44" s="14"/>
      <c r="K44" s="14"/>
      <c r="L44" s="14"/>
      <c r="M44" s="14"/>
      <c r="N44" s="14"/>
      <c r="O44" s="14"/>
      <c r="P44" s="14"/>
      <c r="Q44" s="14"/>
      <c r="R44" s="14"/>
      <c r="S44" s="14"/>
      <c r="T44" s="14"/>
      <c r="U44" s="14"/>
      <c r="V44" s="14"/>
      <c r="W44" s="14"/>
      <c r="X44" s="14"/>
      <c r="Y44" s="14"/>
    </row>
    <row r="45" spans="1:25" s="6" customFormat="1" ht="9.75" customHeight="1">
      <c r="A45" s="22"/>
      <c r="B45" s="18"/>
      <c r="C45" s="18"/>
      <c r="D45" s="12" t="s">
        <v>29</v>
      </c>
      <c r="E45" s="91">
        <v>100</v>
      </c>
      <c r="F45" s="14"/>
      <c r="G45" s="14"/>
      <c r="H45" s="14"/>
      <c r="I45" s="14"/>
      <c r="J45" s="14"/>
      <c r="K45" s="14"/>
      <c r="L45" s="14"/>
      <c r="M45" s="14"/>
      <c r="N45" s="14"/>
      <c r="O45" s="14"/>
      <c r="P45" s="14"/>
      <c r="Q45" s="14"/>
      <c r="R45" s="14"/>
      <c r="S45" s="14"/>
      <c r="T45" s="14"/>
      <c r="U45" s="14"/>
      <c r="V45" s="14"/>
      <c r="W45" s="14"/>
      <c r="X45" s="14"/>
      <c r="Y45" s="14"/>
    </row>
    <row r="46" spans="1:25" s="6" customFormat="1" ht="9.75" customHeight="1">
      <c r="A46" s="9">
        <v>3</v>
      </c>
      <c r="B46" s="13" t="s">
        <v>10</v>
      </c>
      <c r="C46" s="11"/>
      <c r="D46" s="12"/>
      <c r="E46" s="91"/>
      <c r="F46" s="14"/>
      <c r="G46" s="14"/>
      <c r="H46" s="14"/>
      <c r="I46" s="14"/>
      <c r="J46" s="14"/>
      <c r="K46" s="14"/>
      <c r="L46" s="14"/>
      <c r="M46" s="14"/>
      <c r="N46" s="14"/>
      <c r="O46" s="14"/>
      <c r="P46" s="14"/>
      <c r="Q46" s="14"/>
      <c r="R46" s="14"/>
      <c r="S46" s="14"/>
      <c r="T46" s="14"/>
      <c r="U46" s="14"/>
      <c r="V46" s="14"/>
      <c r="W46" s="14"/>
      <c r="X46" s="14"/>
      <c r="Y46" s="14"/>
    </row>
    <row r="47" spans="1:25" s="6" customFormat="1" ht="9.75" customHeight="1">
      <c r="A47" s="22"/>
      <c r="B47" s="10" t="s">
        <v>1</v>
      </c>
      <c r="C47" s="11"/>
      <c r="D47" s="12"/>
      <c r="E47" s="91"/>
      <c r="F47" s="14"/>
      <c r="G47" s="14"/>
      <c r="H47" s="14"/>
      <c r="I47" s="14"/>
      <c r="J47" s="14"/>
      <c r="K47" s="14"/>
      <c r="L47" s="14"/>
      <c r="M47" s="14"/>
      <c r="N47" s="14"/>
      <c r="O47" s="14"/>
      <c r="P47" s="14"/>
      <c r="Q47" s="14"/>
      <c r="R47" s="14"/>
      <c r="S47" s="14"/>
      <c r="T47" s="14"/>
      <c r="U47" s="14"/>
      <c r="V47" s="14"/>
      <c r="W47" s="14"/>
      <c r="X47" s="14"/>
      <c r="Y47" s="14"/>
    </row>
    <row r="48" spans="1:25" s="6" customFormat="1" ht="9.75" customHeight="1">
      <c r="A48" s="22"/>
      <c r="B48" s="11"/>
      <c r="C48" s="11" t="s">
        <v>35</v>
      </c>
      <c r="D48" s="12"/>
      <c r="E48" s="91">
        <v>115</v>
      </c>
      <c r="F48" s="14"/>
      <c r="G48" s="14"/>
      <c r="H48" s="14"/>
      <c r="I48" s="14"/>
      <c r="J48" s="14"/>
      <c r="K48" s="14"/>
      <c r="L48" s="14"/>
      <c r="M48" s="14"/>
      <c r="N48" s="14"/>
      <c r="O48" s="14"/>
      <c r="P48" s="14"/>
      <c r="Q48" s="14"/>
      <c r="R48" s="14"/>
      <c r="S48" s="14"/>
      <c r="T48" s="14"/>
      <c r="U48" s="14"/>
      <c r="V48" s="14"/>
      <c r="W48" s="14"/>
      <c r="X48" s="14"/>
      <c r="Y48" s="14"/>
    </row>
    <row r="49" spans="1:251" s="6" customFormat="1" ht="9.75" customHeight="1">
      <c r="A49" s="22"/>
      <c r="B49" s="11"/>
      <c r="C49" s="11" t="s">
        <v>36</v>
      </c>
      <c r="D49" s="12"/>
      <c r="E49" s="91">
        <v>165</v>
      </c>
      <c r="F49" s="14"/>
      <c r="G49" s="14"/>
      <c r="H49" s="14"/>
      <c r="I49" s="14"/>
      <c r="J49" s="14"/>
      <c r="K49" s="14"/>
      <c r="L49" s="14"/>
      <c r="M49" s="14"/>
      <c r="N49" s="14"/>
      <c r="O49" s="14"/>
      <c r="P49" s="14"/>
      <c r="Q49" s="14"/>
      <c r="R49" s="14"/>
      <c r="S49" s="14"/>
      <c r="T49" s="14"/>
      <c r="U49" s="14"/>
      <c r="V49" s="14"/>
      <c r="W49" s="14"/>
      <c r="X49" s="14"/>
      <c r="Y49" s="14"/>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row>
    <row r="50" spans="1:251" s="6" customFormat="1" ht="9.75" customHeight="1">
      <c r="A50" s="22"/>
      <c r="B50" s="11"/>
      <c r="C50" s="11" t="s">
        <v>144</v>
      </c>
      <c r="D50" s="12"/>
      <c r="E50" s="91">
        <v>0</v>
      </c>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32"/>
    </row>
    <row r="51" spans="1:251" s="6" customFormat="1" ht="9.75" customHeight="1">
      <c r="A51" s="9">
        <v>4</v>
      </c>
      <c r="B51" s="13" t="s">
        <v>8</v>
      </c>
      <c r="C51" s="11"/>
      <c r="D51" s="12"/>
      <c r="E51" s="95"/>
      <c r="F51" s="24"/>
      <c r="G51" s="24"/>
      <c r="H51" s="20"/>
      <c r="I51" s="34"/>
      <c r="J51" s="24"/>
      <c r="K51" s="24"/>
      <c r="L51" s="20"/>
      <c r="M51" s="34"/>
      <c r="N51" s="24"/>
      <c r="O51" s="24"/>
      <c r="P51" s="20"/>
      <c r="Q51" s="34"/>
      <c r="R51" s="24"/>
      <c r="S51" s="24"/>
      <c r="T51" s="20"/>
      <c r="U51" s="34"/>
      <c r="V51" s="24"/>
      <c r="W51" s="24"/>
      <c r="X51" s="20"/>
      <c r="Y51" s="34"/>
      <c r="Z51" s="24"/>
      <c r="AA51" s="24"/>
      <c r="AB51" s="20"/>
      <c r="AC51" s="34"/>
      <c r="AD51" s="24"/>
      <c r="AE51" s="24"/>
      <c r="AF51" s="20"/>
      <c r="AG51" s="34"/>
      <c r="AH51" s="24"/>
      <c r="AI51" s="24"/>
      <c r="AJ51" s="20"/>
      <c r="AK51" s="34"/>
      <c r="AL51" s="24"/>
      <c r="AM51" s="24"/>
      <c r="AN51" s="20"/>
      <c r="AO51" s="34"/>
      <c r="AP51" s="24"/>
      <c r="AQ51" s="24"/>
      <c r="AR51" s="20"/>
      <c r="AS51" s="34"/>
      <c r="AT51" s="24"/>
      <c r="AU51" s="24"/>
      <c r="AV51" s="20"/>
      <c r="AW51" s="34"/>
      <c r="AX51" s="24"/>
      <c r="AY51" s="24"/>
      <c r="AZ51" s="20"/>
      <c r="BA51" s="34"/>
      <c r="BB51" s="24"/>
      <c r="BC51" s="24"/>
      <c r="BD51" s="20"/>
      <c r="BE51" s="34"/>
      <c r="BF51" s="24"/>
      <c r="BG51" s="24"/>
      <c r="BH51" s="20"/>
      <c r="BI51" s="34"/>
      <c r="BJ51" s="24"/>
      <c r="BK51" s="24"/>
      <c r="BL51" s="20"/>
      <c r="BM51" s="34"/>
      <c r="BN51" s="24"/>
      <c r="BO51" s="24"/>
      <c r="BP51" s="20"/>
      <c r="BQ51" s="34"/>
      <c r="BR51" s="24"/>
      <c r="BS51" s="24"/>
      <c r="BT51" s="20"/>
      <c r="BU51" s="34"/>
      <c r="BV51" s="24"/>
      <c r="BW51" s="24"/>
      <c r="BX51" s="20"/>
      <c r="BY51" s="34"/>
      <c r="BZ51" s="24"/>
      <c r="CA51" s="24"/>
      <c r="CB51" s="20"/>
      <c r="CC51" s="34"/>
      <c r="CD51" s="24"/>
      <c r="CE51" s="24"/>
      <c r="CF51" s="20"/>
      <c r="CG51" s="34"/>
      <c r="CH51" s="24"/>
      <c r="CI51" s="24"/>
      <c r="CJ51" s="20"/>
      <c r="CK51" s="34"/>
      <c r="CL51" s="24"/>
      <c r="CM51" s="24"/>
      <c r="CN51" s="20"/>
      <c r="CO51" s="34"/>
      <c r="CP51" s="24"/>
      <c r="CQ51" s="24"/>
      <c r="CR51" s="20"/>
      <c r="CS51" s="34"/>
      <c r="CT51" s="24"/>
      <c r="CU51" s="24"/>
      <c r="CV51" s="20"/>
      <c r="CW51" s="34"/>
      <c r="CX51" s="24"/>
      <c r="CY51" s="24"/>
      <c r="CZ51" s="20"/>
      <c r="DA51" s="34"/>
      <c r="DB51" s="24"/>
      <c r="DC51" s="24"/>
      <c r="DD51" s="20"/>
      <c r="DE51" s="34"/>
      <c r="DF51" s="24"/>
      <c r="DG51" s="24"/>
      <c r="DH51" s="20"/>
      <c r="DI51" s="34"/>
      <c r="DJ51" s="24"/>
      <c r="DK51" s="24"/>
      <c r="DL51" s="20"/>
      <c r="DM51" s="34"/>
      <c r="DN51" s="24"/>
      <c r="DO51" s="24"/>
      <c r="DP51" s="20"/>
      <c r="DQ51" s="34"/>
      <c r="DR51" s="24"/>
      <c r="DS51" s="24"/>
      <c r="DT51" s="20"/>
      <c r="DU51" s="34"/>
      <c r="DV51" s="24"/>
      <c r="DW51" s="24"/>
      <c r="DX51" s="20"/>
      <c r="DY51" s="34"/>
      <c r="DZ51" s="24"/>
      <c r="EA51" s="24"/>
      <c r="EB51" s="20"/>
      <c r="EC51" s="34"/>
      <c r="ED51" s="24"/>
      <c r="EE51" s="24"/>
      <c r="EF51" s="20"/>
      <c r="EG51" s="34"/>
      <c r="EH51" s="24"/>
      <c r="EI51" s="24"/>
      <c r="EJ51" s="20"/>
      <c r="EK51" s="34"/>
      <c r="EL51" s="24"/>
      <c r="EM51" s="24"/>
      <c r="EN51" s="20"/>
      <c r="EO51" s="34"/>
      <c r="EP51" s="24"/>
      <c r="EQ51" s="24"/>
      <c r="ER51" s="20"/>
      <c r="ES51" s="34"/>
      <c r="ET51" s="24"/>
      <c r="EU51" s="24"/>
      <c r="EV51" s="20"/>
      <c r="EW51" s="34"/>
      <c r="EX51" s="24"/>
      <c r="EY51" s="24"/>
      <c r="EZ51" s="20"/>
      <c r="FA51" s="34"/>
      <c r="FB51" s="24"/>
      <c r="FC51" s="24"/>
      <c r="FD51" s="20"/>
      <c r="FE51" s="34"/>
      <c r="FF51" s="24"/>
      <c r="FG51" s="24"/>
      <c r="FH51" s="20"/>
      <c r="FI51" s="34"/>
      <c r="FJ51" s="24"/>
      <c r="FK51" s="24"/>
      <c r="FL51" s="20"/>
      <c r="FM51" s="34"/>
      <c r="FN51" s="24"/>
      <c r="FO51" s="24"/>
      <c r="FP51" s="20"/>
      <c r="FQ51" s="34"/>
      <c r="FR51" s="24"/>
      <c r="FS51" s="24"/>
      <c r="FT51" s="20"/>
      <c r="FU51" s="34"/>
      <c r="FV51" s="24"/>
      <c r="FW51" s="24"/>
      <c r="FX51" s="20"/>
      <c r="FY51" s="34"/>
      <c r="FZ51" s="24"/>
      <c r="GA51" s="24"/>
      <c r="GB51" s="20"/>
      <c r="GC51" s="34"/>
      <c r="GD51" s="24"/>
      <c r="GE51" s="24"/>
      <c r="GF51" s="20"/>
      <c r="GG51" s="34"/>
      <c r="GH51" s="24"/>
      <c r="GI51" s="24"/>
      <c r="GJ51" s="20"/>
      <c r="GK51" s="34"/>
      <c r="GL51" s="24"/>
      <c r="GM51" s="24"/>
      <c r="GN51" s="20"/>
      <c r="GO51" s="34"/>
      <c r="GP51" s="24"/>
      <c r="GQ51" s="24"/>
      <c r="GR51" s="20"/>
      <c r="GS51" s="34"/>
      <c r="GT51" s="24"/>
      <c r="GU51" s="24"/>
      <c r="GV51" s="20"/>
      <c r="GW51" s="34"/>
      <c r="GX51" s="24"/>
      <c r="GY51" s="24"/>
      <c r="GZ51" s="20"/>
      <c r="HA51" s="34"/>
      <c r="HB51" s="24"/>
      <c r="HC51" s="24"/>
      <c r="HD51" s="20"/>
      <c r="HE51" s="34"/>
      <c r="HF51" s="24"/>
      <c r="HG51" s="24"/>
      <c r="HH51" s="20"/>
      <c r="HI51" s="34"/>
      <c r="HJ51" s="24"/>
      <c r="HK51" s="24"/>
      <c r="HL51" s="20"/>
      <c r="HM51" s="34"/>
      <c r="HN51" s="24"/>
      <c r="HO51" s="24"/>
      <c r="HP51" s="20"/>
      <c r="HQ51" s="34"/>
      <c r="HR51" s="24"/>
      <c r="HS51" s="24"/>
      <c r="HT51" s="20"/>
      <c r="HU51" s="34"/>
      <c r="HV51" s="24"/>
      <c r="HW51" s="24"/>
      <c r="HX51" s="20"/>
      <c r="HY51" s="34"/>
      <c r="HZ51" s="24"/>
      <c r="IA51" s="24"/>
      <c r="IB51" s="20"/>
      <c r="IC51" s="34"/>
      <c r="ID51" s="24"/>
      <c r="IE51" s="24"/>
      <c r="IF51" s="20"/>
      <c r="IG51" s="34"/>
      <c r="IH51" s="18"/>
      <c r="II51" s="19"/>
      <c r="IJ51" s="22">
        <v>3</v>
      </c>
      <c r="IK51" s="23" t="s">
        <v>8</v>
      </c>
      <c r="IL51" s="18"/>
      <c r="IM51" s="19"/>
      <c r="IN51" s="22">
        <v>3</v>
      </c>
      <c r="IO51" s="23" t="s">
        <v>8</v>
      </c>
      <c r="IP51" s="18"/>
      <c r="IQ51" s="19"/>
    </row>
    <row r="52" spans="1:251" s="6" customFormat="1" ht="9.75" customHeight="1">
      <c r="A52" s="9"/>
      <c r="B52" s="10" t="s">
        <v>154</v>
      </c>
      <c r="C52" s="11"/>
      <c r="D52" s="12"/>
      <c r="E52" s="91">
        <v>50</v>
      </c>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32"/>
    </row>
    <row r="53" spans="1:251" s="6" customFormat="1" ht="9.75" customHeight="1">
      <c r="A53" s="9">
        <v>5</v>
      </c>
      <c r="B53" s="26" t="s">
        <v>20</v>
      </c>
      <c r="C53" s="11"/>
      <c r="D53" s="12"/>
      <c r="E53" s="96"/>
      <c r="F53" s="14"/>
      <c r="G53" s="14"/>
      <c r="H53" s="14"/>
      <c r="I53" s="14"/>
      <c r="J53" s="14"/>
      <c r="K53" s="14"/>
      <c r="L53" s="14"/>
      <c r="M53" s="14"/>
      <c r="N53" s="14"/>
      <c r="O53" s="14"/>
      <c r="P53" s="14"/>
      <c r="Q53" s="14"/>
      <c r="R53" s="14"/>
      <c r="S53" s="14"/>
      <c r="T53" s="14"/>
      <c r="U53" s="14"/>
      <c r="V53" s="14"/>
      <c r="W53" s="14"/>
      <c r="X53" s="14"/>
      <c r="Y53" s="14"/>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row>
    <row r="54" spans="1:251" s="6" customFormat="1" ht="9.75" customHeight="1">
      <c r="A54" s="22"/>
      <c r="B54" s="10" t="s">
        <v>37</v>
      </c>
      <c r="C54" s="11"/>
      <c r="D54" s="12"/>
      <c r="E54" s="91">
        <v>25</v>
      </c>
      <c r="F54" s="14"/>
      <c r="G54" s="14"/>
      <c r="H54" s="14"/>
      <c r="I54" s="14"/>
      <c r="J54" s="14"/>
      <c r="K54" s="14"/>
      <c r="L54" s="14"/>
      <c r="M54" s="14"/>
      <c r="N54" s="14"/>
      <c r="O54" s="14"/>
      <c r="P54" s="14"/>
      <c r="Q54" s="14"/>
      <c r="R54" s="14"/>
      <c r="S54" s="14"/>
      <c r="T54" s="14"/>
      <c r="U54" s="14"/>
      <c r="V54" s="14"/>
      <c r="W54" s="14"/>
      <c r="X54" s="14"/>
      <c r="Y54" s="14"/>
    </row>
    <row r="55" spans="1:251" s="6" customFormat="1" ht="18" customHeight="1">
      <c r="A55" s="9">
        <v>6</v>
      </c>
      <c r="B55" s="604" t="s">
        <v>38</v>
      </c>
      <c r="C55" s="605"/>
      <c r="D55" s="606"/>
      <c r="E55" s="91"/>
      <c r="F55" s="14"/>
      <c r="G55" s="14"/>
      <c r="H55" s="14"/>
      <c r="I55" s="14"/>
      <c r="J55" s="14"/>
      <c r="K55" s="14"/>
      <c r="L55" s="14"/>
      <c r="M55" s="14"/>
      <c r="N55" s="14"/>
      <c r="O55" s="14"/>
      <c r="P55" s="14"/>
      <c r="Q55" s="14"/>
      <c r="R55" s="14"/>
      <c r="S55" s="14"/>
      <c r="T55" s="14"/>
      <c r="U55" s="14"/>
      <c r="V55" s="14"/>
      <c r="W55" s="14"/>
      <c r="X55" s="14"/>
      <c r="Y55" s="14"/>
    </row>
    <row r="56" spans="1:251" s="6" customFormat="1" ht="9.75" customHeight="1">
      <c r="A56" s="22"/>
      <c r="B56" s="11" t="s">
        <v>23</v>
      </c>
      <c r="C56" s="11"/>
      <c r="D56" s="11"/>
      <c r="E56" s="91">
        <v>250</v>
      </c>
      <c r="F56" s="14"/>
      <c r="G56" s="14"/>
      <c r="H56" s="14"/>
      <c r="I56" s="14"/>
      <c r="J56" s="14"/>
      <c r="K56" s="14"/>
      <c r="L56" s="14"/>
      <c r="M56" s="14"/>
      <c r="N56" s="14"/>
      <c r="O56" s="14"/>
      <c r="P56" s="14"/>
      <c r="Q56" s="14"/>
      <c r="R56" s="14"/>
      <c r="S56" s="14"/>
      <c r="T56" s="14"/>
      <c r="U56" s="14"/>
      <c r="V56" s="14"/>
      <c r="W56" s="14"/>
      <c r="X56" s="14"/>
      <c r="Y56" s="14"/>
    </row>
    <row r="57" spans="1:251" s="6" customFormat="1" ht="9.75" customHeight="1">
      <c r="A57" s="22"/>
      <c r="B57" s="11" t="s">
        <v>24</v>
      </c>
      <c r="C57" s="11"/>
      <c r="D57" s="11"/>
      <c r="E57" s="91">
        <v>150</v>
      </c>
      <c r="F57" s="14"/>
      <c r="G57" s="14"/>
      <c r="H57" s="14"/>
      <c r="I57" s="14"/>
      <c r="J57" s="14"/>
      <c r="K57" s="14"/>
      <c r="L57" s="14"/>
      <c r="M57" s="14"/>
      <c r="N57" s="14"/>
      <c r="O57" s="14"/>
      <c r="P57" s="14"/>
      <c r="Q57" s="14"/>
      <c r="R57" s="14"/>
      <c r="S57" s="14"/>
      <c r="T57" s="14"/>
      <c r="U57" s="14"/>
      <c r="V57" s="14"/>
      <c r="W57" s="14"/>
      <c r="X57" s="14"/>
      <c r="Y57" s="14"/>
    </row>
    <row r="58" spans="1:251" s="6" customFormat="1" ht="9.75" customHeight="1">
      <c r="A58" s="9">
        <v>7</v>
      </c>
      <c r="B58" s="26" t="s">
        <v>39</v>
      </c>
      <c r="C58" s="11"/>
      <c r="D58" s="12"/>
      <c r="E58" s="91"/>
      <c r="F58" s="14"/>
      <c r="G58" s="14"/>
      <c r="H58" s="14"/>
      <c r="I58" s="14"/>
      <c r="J58" s="14"/>
      <c r="K58" s="14"/>
      <c r="L58" s="14"/>
      <c r="M58" s="14"/>
      <c r="N58" s="14"/>
      <c r="O58" s="14"/>
      <c r="P58" s="14"/>
      <c r="Q58" s="14"/>
      <c r="R58" s="14"/>
      <c r="S58" s="14"/>
      <c r="T58" s="14"/>
      <c r="U58" s="14"/>
      <c r="V58" s="14"/>
      <c r="W58" s="14"/>
      <c r="X58" s="14"/>
      <c r="Y58" s="14"/>
    </row>
    <row r="59" spans="1:251" s="6" customFormat="1" ht="9.75" customHeight="1">
      <c r="A59" s="9"/>
      <c r="B59" s="11" t="s">
        <v>40</v>
      </c>
      <c r="C59" s="11"/>
      <c r="D59" s="12"/>
      <c r="E59" s="91">
        <v>150</v>
      </c>
      <c r="F59" s="14"/>
      <c r="G59" s="14"/>
      <c r="H59" s="14"/>
      <c r="I59" s="14"/>
      <c r="J59" s="14"/>
      <c r="K59" s="14"/>
      <c r="L59" s="14"/>
      <c r="M59" s="14"/>
      <c r="N59" s="14"/>
      <c r="O59" s="14"/>
      <c r="P59" s="14"/>
      <c r="Q59" s="14"/>
      <c r="R59" s="14"/>
      <c r="S59" s="14"/>
      <c r="T59" s="14"/>
      <c r="U59" s="14"/>
      <c r="V59" s="14"/>
      <c r="W59" s="14"/>
      <c r="X59" s="14"/>
      <c r="Y59" s="14"/>
    </row>
    <row r="60" spans="1:251" s="6" customFormat="1" ht="9.75" customHeight="1">
      <c r="A60" s="9"/>
      <c r="B60" s="11" t="s">
        <v>41</v>
      </c>
      <c r="C60" s="11"/>
      <c r="D60" s="12"/>
      <c r="E60" s="91"/>
      <c r="F60" s="14"/>
      <c r="G60" s="14"/>
      <c r="H60" s="14"/>
      <c r="I60" s="14"/>
      <c r="J60" s="14"/>
      <c r="K60" s="14"/>
      <c r="L60" s="14"/>
      <c r="M60" s="14"/>
      <c r="N60" s="14"/>
      <c r="O60" s="14"/>
      <c r="P60" s="14"/>
      <c r="Q60" s="14"/>
      <c r="R60" s="14"/>
      <c r="S60" s="14"/>
      <c r="T60" s="14"/>
      <c r="U60" s="14"/>
      <c r="V60" s="14"/>
      <c r="W60" s="14"/>
      <c r="X60" s="14"/>
      <c r="Y60" s="14"/>
    </row>
    <row r="61" spans="1:251" s="6" customFormat="1" ht="9.75" customHeight="1">
      <c r="A61" s="9"/>
      <c r="B61" s="11"/>
      <c r="C61" s="11" t="s">
        <v>5</v>
      </c>
      <c r="D61" s="12"/>
      <c r="E61" s="91">
        <v>350</v>
      </c>
      <c r="F61" s="14"/>
      <c r="G61" s="14"/>
      <c r="H61" s="14"/>
      <c r="I61" s="14"/>
      <c r="J61" s="14"/>
      <c r="K61" s="14"/>
      <c r="L61" s="14"/>
      <c r="M61" s="14"/>
      <c r="N61" s="14"/>
      <c r="O61" s="14"/>
      <c r="P61" s="14"/>
      <c r="Q61" s="14"/>
      <c r="R61" s="14"/>
      <c r="S61" s="14"/>
      <c r="T61" s="14"/>
      <c r="U61" s="14"/>
      <c r="V61" s="14"/>
      <c r="W61" s="14"/>
      <c r="X61" s="14"/>
      <c r="Y61" s="14"/>
    </row>
    <row r="62" spans="1:251" s="6" customFormat="1" ht="9.75" customHeight="1">
      <c r="A62" s="9"/>
      <c r="B62" s="11"/>
      <c r="C62" s="11" t="s">
        <v>4</v>
      </c>
      <c r="D62" s="12"/>
      <c r="E62" s="91">
        <v>250</v>
      </c>
      <c r="F62" s="14"/>
      <c r="G62" s="14"/>
      <c r="H62" s="14"/>
      <c r="I62" s="14"/>
      <c r="J62" s="14"/>
      <c r="K62" s="14"/>
      <c r="L62" s="14"/>
      <c r="M62" s="14"/>
      <c r="N62" s="14"/>
      <c r="O62" s="14"/>
      <c r="P62" s="14"/>
      <c r="Q62" s="14"/>
      <c r="R62" s="14"/>
      <c r="S62" s="14"/>
      <c r="T62" s="14"/>
      <c r="U62" s="14"/>
      <c r="V62" s="14"/>
      <c r="W62" s="14"/>
      <c r="X62" s="14"/>
      <c r="Y62" s="14"/>
    </row>
    <row r="63" spans="1:251" s="6" customFormat="1" ht="9.75" customHeight="1">
      <c r="A63" s="9"/>
      <c r="B63" s="11" t="s">
        <v>17</v>
      </c>
      <c r="C63" s="11"/>
      <c r="D63" s="12"/>
      <c r="E63" s="91">
        <v>250</v>
      </c>
      <c r="F63" s="14"/>
      <c r="G63" s="14"/>
      <c r="H63" s="14"/>
      <c r="I63" s="14"/>
      <c r="J63" s="14"/>
      <c r="K63" s="14"/>
      <c r="L63" s="14"/>
      <c r="M63" s="14"/>
      <c r="N63" s="14"/>
      <c r="O63" s="14"/>
      <c r="P63" s="14"/>
      <c r="Q63" s="14"/>
      <c r="R63" s="14"/>
      <c r="S63" s="14"/>
      <c r="T63" s="14"/>
      <c r="U63" s="14"/>
      <c r="V63" s="14"/>
      <c r="W63" s="14"/>
      <c r="X63" s="14"/>
      <c r="Y63" s="14"/>
    </row>
    <row r="64" spans="1:251" s="6" customFormat="1" ht="9.75" customHeight="1">
      <c r="A64" s="9">
        <v>8</v>
      </c>
      <c r="B64" s="26" t="s">
        <v>42</v>
      </c>
      <c r="C64" s="26"/>
      <c r="D64" s="27"/>
      <c r="E64" s="91"/>
      <c r="F64" s="14"/>
      <c r="G64" s="14"/>
      <c r="H64" s="14"/>
      <c r="I64" s="14"/>
      <c r="J64" s="14"/>
      <c r="K64" s="14"/>
      <c r="L64" s="14"/>
      <c r="M64" s="14"/>
      <c r="N64" s="14"/>
      <c r="O64" s="14"/>
      <c r="P64" s="14"/>
      <c r="Q64" s="14"/>
      <c r="R64" s="14"/>
      <c r="S64" s="14"/>
      <c r="T64" s="14"/>
      <c r="U64" s="14"/>
      <c r="V64" s="14"/>
      <c r="W64" s="14"/>
      <c r="X64" s="14"/>
      <c r="Y64" s="14"/>
    </row>
    <row r="65" spans="1:25" s="6" customFormat="1" ht="9.75" customHeight="1">
      <c r="A65" s="9"/>
      <c r="B65" s="11" t="s">
        <v>43</v>
      </c>
      <c r="C65" s="11"/>
      <c r="D65" s="12"/>
      <c r="E65" s="91">
        <v>220</v>
      </c>
      <c r="F65" s="14"/>
      <c r="G65" s="14"/>
      <c r="H65" s="14"/>
      <c r="I65" s="14"/>
      <c r="J65" s="14"/>
      <c r="K65" s="14"/>
      <c r="L65" s="14"/>
      <c r="M65" s="14"/>
      <c r="N65" s="14"/>
      <c r="O65" s="14"/>
      <c r="P65" s="14"/>
      <c r="Q65" s="14"/>
      <c r="R65" s="14"/>
      <c r="S65" s="14"/>
      <c r="T65" s="14"/>
      <c r="U65" s="14"/>
      <c r="V65" s="14"/>
      <c r="W65" s="14"/>
      <c r="X65" s="14"/>
      <c r="Y65" s="14"/>
    </row>
    <row r="66" spans="1:25" s="6" customFormat="1" ht="9.75" customHeight="1">
      <c r="A66" s="9"/>
      <c r="B66" s="11"/>
      <c r="C66" s="11" t="s">
        <v>45</v>
      </c>
      <c r="D66" s="12"/>
      <c r="E66" s="91">
        <v>145</v>
      </c>
      <c r="F66" s="14"/>
      <c r="G66" s="14"/>
      <c r="H66" s="14"/>
      <c r="I66" s="14"/>
      <c r="J66" s="14"/>
      <c r="K66" s="14"/>
      <c r="L66" s="14"/>
      <c r="M66" s="14"/>
      <c r="N66" s="14"/>
      <c r="O66" s="14"/>
      <c r="P66" s="14"/>
      <c r="Q66" s="14"/>
      <c r="R66" s="14"/>
      <c r="S66" s="14"/>
      <c r="T66" s="14"/>
      <c r="U66" s="14"/>
      <c r="V66" s="14"/>
      <c r="W66" s="14"/>
      <c r="X66" s="14"/>
      <c r="Y66" s="14"/>
    </row>
    <row r="67" spans="1:25" s="6" customFormat="1" ht="9.75" customHeight="1">
      <c r="A67" s="9"/>
      <c r="B67" s="11" t="s">
        <v>18</v>
      </c>
      <c r="C67" s="11"/>
      <c r="D67" s="11"/>
      <c r="E67" s="91">
        <v>170</v>
      </c>
      <c r="F67" s="14"/>
      <c r="G67" s="14"/>
      <c r="H67" s="14"/>
      <c r="I67" s="14"/>
      <c r="J67" s="14"/>
      <c r="K67" s="14"/>
      <c r="L67" s="14"/>
      <c r="M67" s="14"/>
      <c r="N67" s="14"/>
      <c r="O67" s="14"/>
      <c r="P67" s="14"/>
      <c r="Q67" s="14"/>
      <c r="R67" s="14"/>
      <c r="S67" s="14"/>
      <c r="T67" s="14"/>
      <c r="U67" s="14"/>
      <c r="V67" s="14"/>
      <c r="W67" s="14"/>
      <c r="X67" s="14"/>
      <c r="Y67" s="14"/>
    </row>
    <row r="68" spans="1:25" s="6" customFormat="1" ht="9.75" customHeight="1">
      <c r="A68" s="9"/>
      <c r="B68" s="11" t="s">
        <v>44</v>
      </c>
      <c r="C68" s="11"/>
      <c r="D68" s="11"/>
      <c r="E68" s="91">
        <v>0</v>
      </c>
      <c r="F68" s="14"/>
      <c r="G68" s="14"/>
      <c r="H68" s="14"/>
      <c r="I68" s="14"/>
      <c r="J68" s="14"/>
      <c r="K68" s="14"/>
      <c r="L68" s="14"/>
      <c r="M68" s="14"/>
      <c r="N68" s="14"/>
      <c r="O68" s="14"/>
      <c r="P68" s="14"/>
      <c r="Q68" s="14"/>
      <c r="R68" s="14"/>
      <c r="S68" s="14"/>
      <c r="T68" s="14"/>
      <c r="U68" s="14"/>
      <c r="V68" s="14"/>
      <c r="W68" s="14"/>
      <c r="X68" s="14"/>
      <c r="Y68" s="14"/>
    </row>
    <row r="69" spans="1:25" s="6" customFormat="1" ht="9.75" customHeight="1">
      <c r="A69" s="9">
        <v>9</v>
      </c>
      <c r="B69" s="26" t="s">
        <v>46</v>
      </c>
      <c r="C69" s="11"/>
      <c r="D69" s="12"/>
      <c r="E69" s="91"/>
      <c r="F69" s="14"/>
      <c r="G69" s="14"/>
      <c r="H69" s="14"/>
      <c r="I69" s="14"/>
      <c r="J69" s="14"/>
      <c r="K69" s="14"/>
      <c r="L69" s="14"/>
      <c r="M69" s="14"/>
      <c r="N69" s="14"/>
      <c r="O69" s="14"/>
      <c r="P69" s="14"/>
      <c r="Q69" s="14"/>
      <c r="R69" s="14"/>
      <c r="S69" s="14"/>
      <c r="T69" s="14"/>
      <c r="U69" s="14"/>
      <c r="V69" s="14"/>
      <c r="W69" s="14"/>
      <c r="X69" s="14"/>
      <c r="Y69" s="14"/>
    </row>
    <row r="70" spans="1:25" s="6" customFormat="1" ht="9.75" customHeight="1">
      <c r="A70" s="9"/>
      <c r="B70" s="11" t="s">
        <v>43</v>
      </c>
      <c r="C70" s="11"/>
      <c r="D70" s="12"/>
      <c r="E70" s="91">
        <v>300</v>
      </c>
      <c r="F70" s="14"/>
      <c r="G70" s="14"/>
      <c r="H70" s="14"/>
      <c r="I70" s="14"/>
      <c r="J70" s="14"/>
      <c r="K70" s="14"/>
      <c r="L70" s="14"/>
      <c r="M70" s="14"/>
      <c r="N70" s="14"/>
      <c r="O70" s="14"/>
      <c r="P70" s="14"/>
      <c r="Q70" s="14"/>
      <c r="R70" s="14"/>
      <c r="S70" s="14"/>
      <c r="T70" s="14"/>
      <c r="U70" s="14"/>
      <c r="V70" s="14"/>
      <c r="W70" s="14"/>
      <c r="X70" s="14"/>
      <c r="Y70" s="14"/>
    </row>
    <row r="71" spans="1:25" s="6" customFormat="1" ht="9.75" customHeight="1">
      <c r="A71" s="9"/>
      <c r="B71" s="11" t="s">
        <v>18</v>
      </c>
      <c r="C71" s="11"/>
      <c r="D71" s="12"/>
      <c r="E71" s="91">
        <v>300</v>
      </c>
      <c r="F71" s="14"/>
      <c r="G71" s="14"/>
      <c r="H71" s="14"/>
      <c r="I71" s="14"/>
      <c r="J71" s="14"/>
      <c r="K71" s="14"/>
      <c r="L71" s="14"/>
      <c r="M71" s="14"/>
      <c r="N71" s="14"/>
      <c r="O71" s="14"/>
      <c r="P71" s="14"/>
      <c r="Q71" s="14"/>
      <c r="R71" s="14"/>
      <c r="S71" s="14"/>
      <c r="T71" s="14"/>
      <c r="U71" s="14"/>
      <c r="V71" s="14"/>
      <c r="W71" s="14"/>
      <c r="X71" s="14"/>
      <c r="Y71" s="14"/>
    </row>
    <row r="72" spans="1:25" s="6" customFormat="1" ht="9.75" customHeight="1">
      <c r="A72" s="9"/>
      <c r="B72" s="11" t="s">
        <v>145</v>
      </c>
      <c r="C72" s="11"/>
      <c r="D72" s="12"/>
      <c r="E72" s="91">
        <v>0</v>
      </c>
      <c r="F72" s="14"/>
      <c r="G72" s="14"/>
      <c r="H72" s="14"/>
      <c r="I72" s="14"/>
      <c r="J72" s="14"/>
      <c r="K72" s="14"/>
      <c r="L72" s="14"/>
      <c r="M72" s="14"/>
      <c r="N72" s="14"/>
      <c r="O72" s="14"/>
      <c r="P72" s="14"/>
      <c r="Q72" s="14"/>
      <c r="R72" s="14"/>
      <c r="S72" s="14"/>
      <c r="T72" s="14"/>
      <c r="U72" s="14"/>
      <c r="V72" s="14"/>
      <c r="W72" s="14"/>
      <c r="X72" s="14"/>
      <c r="Y72" s="14"/>
    </row>
    <row r="73" spans="1:25" s="6" customFormat="1" ht="9.75" customHeight="1">
      <c r="A73" s="9">
        <v>10</v>
      </c>
      <c r="B73" s="13" t="s">
        <v>16</v>
      </c>
      <c r="C73" s="11"/>
      <c r="D73" s="12"/>
      <c r="E73" s="91"/>
      <c r="F73" s="14"/>
      <c r="G73" s="14"/>
      <c r="H73" s="14"/>
      <c r="I73" s="14"/>
      <c r="J73" s="14"/>
      <c r="K73" s="14"/>
      <c r="L73" s="14"/>
      <c r="M73" s="14"/>
      <c r="N73" s="14"/>
      <c r="O73" s="14"/>
      <c r="P73" s="14"/>
      <c r="Q73" s="14"/>
      <c r="R73" s="14"/>
      <c r="S73" s="14"/>
      <c r="T73" s="14"/>
      <c r="U73" s="14"/>
      <c r="V73" s="14"/>
      <c r="W73" s="14"/>
      <c r="X73" s="14"/>
      <c r="Y73" s="14"/>
    </row>
    <row r="74" spans="1:25" s="6" customFormat="1" ht="9.75" customHeight="1">
      <c r="A74" s="9"/>
      <c r="B74" s="11" t="s">
        <v>146</v>
      </c>
      <c r="C74" s="11"/>
      <c r="D74" s="12"/>
      <c r="E74" s="91"/>
      <c r="F74" s="14"/>
      <c r="G74" s="14"/>
      <c r="H74" s="14"/>
      <c r="I74" s="14"/>
      <c r="J74" s="14"/>
      <c r="K74" s="14"/>
      <c r="L74" s="14"/>
      <c r="M74" s="14"/>
      <c r="N74" s="14"/>
      <c r="O74" s="14"/>
      <c r="P74" s="14"/>
      <c r="Q74" s="14"/>
      <c r="R74" s="14"/>
      <c r="S74" s="14"/>
      <c r="T74" s="14"/>
      <c r="U74" s="14"/>
      <c r="V74" s="14"/>
      <c r="W74" s="14"/>
      <c r="X74" s="14"/>
      <c r="Y74" s="14"/>
    </row>
    <row r="75" spans="1:25" s="6" customFormat="1" ht="9.75" customHeight="1">
      <c r="A75" s="9"/>
      <c r="B75" s="11"/>
      <c r="C75" s="11" t="s">
        <v>47</v>
      </c>
      <c r="D75" s="12"/>
      <c r="E75" s="91">
        <v>125</v>
      </c>
      <c r="F75" s="14"/>
      <c r="G75" s="14"/>
      <c r="H75" s="14"/>
      <c r="I75" s="14"/>
      <c r="J75" s="14"/>
      <c r="K75" s="14"/>
      <c r="L75" s="14"/>
      <c r="M75" s="14"/>
      <c r="N75" s="14"/>
      <c r="O75" s="14"/>
      <c r="P75" s="14"/>
      <c r="Q75" s="14"/>
      <c r="R75" s="14"/>
      <c r="S75" s="14"/>
      <c r="T75" s="14"/>
      <c r="U75" s="14"/>
      <c r="V75" s="14"/>
      <c r="W75" s="14"/>
      <c r="X75" s="14"/>
      <c r="Y75" s="14"/>
    </row>
    <row r="76" spans="1:25" s="6" customFormat="1" ht="9" customHeight="1">
      <c r="A76" s="9"/>
      <c r="B76" s="11"/>
      <c r="C76" s="11" t="s">
        <v>48</v>
      </c>
      <c r="D76" s="89"/>
      <c r="E76" s="91">
        <v>300</v>
      </c>
      <c r="F76" s="14"/>
      <c r="G76" s="14"/>
      <c r="H76" s="14"/>
      <c r="I76" s="14"/>
      <c r="J76" s="14"/>
      <c r="K76" s="14"/>
      <c r="L76" s="14"/>
      <c r="M76" s="14"/>
      <c r="N76" s="14"/>
      <c r="O76" s="14"/>
      <c r="P76" s="14"/>
      <c r="Q76" s="14"/>
      <c r="R76" s="14"/>
      <c r="S76" s="14"/>
      <c r="T76" s="14"/>
      <c r="U76" s="14"/>
      <c r="V76" s="14"/>
      <c r="W76" s="14"/>
      <c r="X76" s="14"/>
      <c r="Y76" s="14"/>
    </row>
    <row r="77" spans="1:25" s="6" customFormat="1" ht="9.75" customHeight="1">
      <c r="A77" s="9"/>
      <c r="B77" s="11"/>
      <c r="C77" s="11" t="s">
        <v>49</v>
      </c>
      <c r="D77" s="12"/>
      <c r="E77" s="91">
        <v>500</v>
      </c>
      <c r="F77" s="14"/>
      <c r="G77" s="14"/>
      <c r="H77" s="14"/>
      <c r="I77" s="14"/>
      <c r="J77" s="14"/>
      <c r="K77" s="14"/>
      <c r="L77" s="14"/>
      <c r="M77" s="14"/>
      <c r="N77" s="14"/>
      <c r="O77" s="14"/>
      <c r="P77" s="14"/>
      <c r="Q77" s="14"/>
      <c r="R77" s="14"/>
      <c r="S77" s="14"/>
      <c r="T77" s="14"/>
      <c r="U77" s="14"/>
      <c r="V77" s="14"/>
      <c r="W77" s="14"/>
      <c r="X77" s="14"/>
      <c r="Y77" s="14"/>
    </row>
    <row r="78" spans="1:25" s="6" customFormat="1" ht="9" customHeight="1">
      <c r="A78" s="9"/>
      <c r="B78" s="11"/>
      <c r="C78" s="11" t="s">
        <v>50</v>
      </c>
      <c r="D78" s="89"/>
      <c r="E78" s="91">
        <v>800</v>
      </c>
      <c r="F78" s="14"/>
      <c r="G78" s="14"/>
      <c r="H78" s="14"/>
      <c r="I78" s="14"/>
      <c r="J78" s="14"/>
      <c r="K78" s="14"/>
      <c r="L78" s="14"/>
      <c r="M78" s="14"/>
      <c r="N78" s="14"/>
      <c r="O78" s="14"/>
      <c r="P78" s="14"/>
      <c r="Q78" s="14"/>
      <c r="R78" s="14"/>
      <c r="S78" s="14"/>
      <c r="T78" s="14"/>
      <c r="U78" s="14"/>
      <c r="V78" s="14"/>
      <c r="W78" s="14"/>
      <c r="X78" s="14"/>
      <c r="Y78" s="14"/>
    </row>
    <row r="79" spans="1:25" s="6" customFormat="1" ht="9.75" customHeight="1">
      <c r="A79" s="9"/>
      <c r="B79" s="11" t="s">
        <v>44</v>
      </c>
      <c r="C79" s="11"/>
      <c r="D79" s="12"/>
      <c r="E79" s="91">
        <v>0</v>
      </c>
      <c r="F79" s="14"/>
      <c r="G79" s="14"/>
      <c r="H79" s="14"/>
      <c r="I79" s="14"/>
      <c r="J79" s="14"/>
      <c r="K79" s="14"/>
      <c r="L79" s="14"/>
      <c r="M79" s="14"/>
      <c r="N79" s="14"/>
      <c r="O79" s="14"/>
      <c r="P79" s="14"/>
      <c r="Q79" s="14"/>
      <c r="R79" s="14"/>
      <c r="S79" s="14"/>
      <c r="T79" s="14"/>
      <c r="U79" s="14"/>
      <c r="V79" s="14"/>
      <c r="W79" s="14"/>
      <c r="X79" s="14"/>
      <c r="Y79" s="14"/>
    </row>
    <row r="80" spans="1:25" s="6" customFormat="1" ht="9.75" customHeight="1">
      <c r="A80" s="9"/>
      <c r="B80" s="11" t="s">
        <v>51</v>
      </c>
      <c r="C80" s="11"/>
      <c r="D80" s="12"/>
      <c r="E80" s="91">
        <v>0</v>
      </c>
      <c r="F80" s="14"/>
      <c r="G80" s="14"/>
      <c r="H80" s="14"/>
      <c r="I80" s="14"/>
      <c r="J80" s="14"/>
      <c r="K80" s="14"/>
      <c r="L80" s="14"/>
      <c r="M80" s="14"/>
      <c r="N80" s="14"/>
      <c r="O80" s="14"/>
      <c r="P80" s="14"/>
      <c r="Q80" s="14"/>
      <c r="R80" s="14"/>
      <c r="S80" s="14"/>
      <c r="T80" s="14"/>
      <c r="U80" s="14"/>
      <c r="V80" s="14"/>
      <c r="W80" s="14"/>
      <c r="X80" s="14"/>
      <c r="Y80" s="14"/>
    </row>
    <row r="81" spans="1:25" s="6" customFormat="1" ht="9.75" customHeight="1">
      <c r="A81" s="9">
        <v>11</v>
      </c>
      <c r="B81" s="26" t="s">
        <v>22</v>
      </c>
      <c r="C81" s="11"/>
      <c r="D81" s="12"/>
      <c r="E81" s="91"/>
      <c r="F81" s="14"/>
      <c r="G81" s="14"/>
      <c r="H81" s="14"/>
      <c r="I81" s="14"/>
      <c r="J81" s="14"/>
      <c r="K81" s="14"/>
      <c r="L81" s="14"/>
      <c r="M81" s="14"/>
      <c r="N81" s="14"/>
      <c r="O81" s="14"/>
      <c r="P81" s="14"/>
      <c r="Q81" s="14"/>
      <c r="R81" s="14"/>
      <c r="S81" s="14"/>
      <c r="T81" s="14"/>
      <c r="U81" s="14"/>
      <c r="V81" s="14"/>
      <c r="W81" s="14"/>
      <c r="X81" s="14"/>
      <c r="Y81" s="14"/>
    </row>
    <row r="82" spans="1:25" s="6" customFormat="1" ht="9.75" customHeight="1">
      <c r="A82" s="9"/>
      <c r="B82" s="11" t="s">
        <v>147</v>
      </c>
      <c r="C82" s="11"/>
      <c r="D82" s="12"/>
      <c r="E82" s="91">
        <v>400</v>
      </c>
      <c r="F82" s="14"/>
      <c r="G82" s="14"/>
      <c r="H82" s="14"/>
      <c r="I82" s="14"/>
      <c r="J82" s="14"/>
      <c r="K82" s="14"/>
      <c r="L82" s="14"/>
      <c r="M82" s="14"/>
      <c r="N82" s="14"/>
      <c r="O82" s="14"/>
      <c r="P82" s="14"/>
      <c r="Q82" s="14"/>
      <c r="R82" s="14"/>
      <c r="S82" s="14"/>
      <c r="T82" s="14"/>
      <c r="U82" s="14"/>
      <c r="V82" s="14"/>
      <c r="W82" s="14"/>
      <c r="X82" s="14"/>
      <c r="Y82" s="14"/>
    </row>
    <row r="83" spans="1:25" s="6" customFormat="1" ht="9.75" customHeight="1">
      <c r="A83" s="9"/>
      <c r="B83" s="11" t="s">
        <v>148</v>
      </c>
      <c r="C83" s="11"/>
      <c r="D83" s="12"/>
      <c r="E83" s="91">
        <v>0</v>
      </c>
      <c r="F83" s="14"/>
      <c r="G83" s="14"/>
      <c r="H83" s="14"/>
      <c r="I83" s="14"/>
      <c r="J83" s="14"/>
      <c r="K83" s="14"/>
      <c r="L83" s="14"/>
      <c r="M83" s="14"/>
      <c r="N83" s="14"/>
      <c r="O83" s="14"/>
      <c r="P83" s="14"/>
      <c r="Q83" s="14"/>
      <c r="R83" s="14"/>
      <c r="S83" s="14"/>
      <c r="T83" s="14"/>
      <c r="U83" s="14"/>
      <c r="V83" s="14"/>
      <c r="W83" s="14"/>
      <c r="X83" s="14"/>
      <c r="Y83" s="14"/>
    </row>
    <row r="84" spans="1:25" s="6" customFormat="1" ht="9.75" customHeight="1">
      <c r="A84" s="9">
        <v>12</v>
      </c>
      <c r="B84" s="26" t="s">
        <v>9</v>
      </c>
      <c r="C84" s="11"/>
      <c r="D84" s="12"/>
      <c r="E84" s="91"/>
      <c r="F84" s="14"/>
      <c r="G84" s="14"/>
      <c r="H84" s="14"/>
      <c r="I84" s="14"/>
      <c r="J84" s="14"/>
      <c r="K84" s="14"/>
      <c r="L84" s="14"/>
      <c r="M84" s="14"/>
      <c r="N84" s="14"/>
      <c r="O84" s="14"/>
      <c r="P84" s="14"/>
      <c r="Q84" s="14"/>
      <c r="R84" s="14"/>
      <c r="S84" s="14"/>
      <c r="T84" s="14"/>
      <c r="U84" s="14"/>
      <c r="V84" s="14"/>
      <c r="W84" s="14"/>
      <c r="X84" s="14"/>
      <c r="Y84" s="14"/>
    </row>
    <row r="85" spans="1:25" s="6" customFormat="1" ht="9.75" customHeight="1">
      <c r="A85" s="9"/>
      <c r="B85" s="11" t="s">
        <v>12</v>
      </c>
      <c r="C85" s="11"/>
      <c r="D85" s="12"/>
      <c r="E85" s="91">
        <v>1000</v>
      </c>
      <c r="F85" s="14"/>
      <c r="G85" s="14"/>
      <c r="H85" s="14"/>
      <c r="I85" s="14"/>
      <c r="J85" s="14"/>
      <c r="K85" s="14"/>
      <c r="L85" s="14"/>
      <c r="M85" s="14"/>
      <c r="N85" s="14"/>
      <c r="O85" s="14"/>
      <c r="P85" s="14"/>
      <c r="Q85" s="14"/>
      <c r="R85" s="14"/>
      <c r="S85" s="14"/>
      <c r="T85" s="14"/>
      <c r="U85" s="14"/>
      <c r="V85" s="14"/>
      <c r="W85" s="14"/>
      <c r="X85" s="14"/>
      <c r="Y85" s="14"/>
    </row>
    <row r="86" spans="1:25" s="6" customFormat="1" ht="9.75" customHeight="1">
      <c r="A86" s="9"/>
      <c r="B86" s="11" t="s">
        <v>32</v>
      </c>
      <c r="C86" s="11"/>
      <c r="D86" s="12"/>
      <c r="E86" s="91">
        <v>2000</v>
      </c>
      <c r="F86" s="14"/>
      <c r="G86" s="14"/>
      <c r="H86" s="14"/>
      <c r="I86" s="14"/>
      <c r="J86" s="14"/>
      <c r="K86" s="14"/>
      <c r="L86" s="14"/>
      <c r="M86" s="14"/>
      <c r="N86" s="14"/>
      <c r="O86" s="14"/>
      <c r="P86" s="14"/>
      <c r="Q86" s="14"/>
      <c r="R86" s="14"/>
      <c r="S86" s="14"/>
      <c r="T86" s="14"/>
      <c r="U86" s="14"/>
      <c r="V86" s="14"/>
      <c r="W86" s="14"/>
      <c r="X86" s="14"/>
      <c r="Y86" s="14"/>
    </row>
    <row r="87" spans="1:25" s="6" customFormat="1" ht="9.75" customHeight="1">
      <c r="A87" s="9"/>
      <c r="B87" s="11" t="s">
        <v>52</v>
      </c>
      <c r="C87" s="11"/>
      <c r="D87" s="12"/>
      <c r="E87" s="91"/>
      <c r="F87" s="14"/>
      <c r="G87" s="14"/>
      <c r="H87" s="14"/>
      <c r="I87" s="14"/>
      <c r="J87" s="14"/>
      <c r="K87" s="14"/>
      <c r="L87" s="14"/>
      <c r="M87" s="14"/>
      <c r="N87" s="14"/>
      <c r="O87" s="14"/>
      <c r="P87" s="14"/>
      <c r="Q87" s="14"/>
      <c r="R87" s="14"/>
      <c r="S87" s="14"/>
      <c r="T87" s="14"/>
      <c r="U87" s="14"/>
      <c r="V87" s="14"/>
      <c r="W87" s="14"/>
      <c r="X87" s="14"/>
      <c r="Y87" s="14"/>
    </row>
    <row r="88" spans="1:25" s="6" customFormat="1" ht="9.75" customHeight="1">
      <c r="A88" s="9"/>
      <c r="B88" s="11"/>
      <c r="C88" s="11" t="s">
        <v>53</v>
      </c>
      <c r="D88" s="12"/>
      <c r="E88" s="91">
        <v>1200</v>
      </c>
      <c r="F88" s="14"/>
      <c r="G88" s="14"/>
      <c r="H88" s="14"/>
      <c r="I88" s="14"/>
      <c r="J88" s="14"/>
      <c r="K88" s="14"/>
      <c r="L88" s="14"/>
      <c r="M88" s="14"/>
      <c r="N88" s="14"/>
      <c r="O88" s="14"/>
      <c r="P88" s="14"/>
      <c r="Q88" s="14"/>
      <c r="R88" s="14"/>
      <c r="S88" s="14"/>
      <c r="T88" s="14"/>
      <c r="U88" s="14"/>
      <c r="V88" s="14"/>
      <c r="W88" s="14"/>
      <c r="X88" s="14"/>
      <c r="Y88" s="14"/>
    </row>
    <row r="89" spans="1:25" s="6" customFormat="1" ht="9.75" customHeight="1">
      <c r="A89" s="9">
        <v>13</v>
      </c>
      <c r="B89" s="26" t="s">
        <v>54</v>
      </c>
      <c r="C89" s="11"/>
      <c r="D89" s="12"/>
      <c r="E89" s="91"/>
      <c r="F89" s="14"/>
      <c r="G89" s="14"/>
      <c r="H89" s="14"/>
      <c r="I89" s="14"/>
      <c r="J89" s="14"/>
      <c r="K89" s="14"/>
      <c r="L89" s="14"/>
      <c r="M89" s="14"/>
      <c r="N89" s="14"/>
      <c r="O89" s="14"/>
      <c r="P89" s="14"/>
      <c r="Q89" s="14"/>
      <c r="R89" s="14"/>
      <c r="S89" s="14"/>
      <c r="T89" s="14"/>
      <c r="U89" s="14"/>
      <c r="V89" s="14"/>
      <c r="W89" s="14"/>
      <c r="X89" s="14"/>
      <c r="Y89" s="14"/>
    </row>
    <row r="90" spans="1:25" s="6" customFormat="1" ht="9.75" customHeight="1">
      <c r="A90" s="9"/>
      <c r="B90" s="11" t="s">
        <v>132</v>
      </c>
      <c r="C90" s="11"/>
      <c r="D90" s="12"/>
      <c r="E90" s="91"/>
      <c r="F90" s="14"/>
      <c r="G90" s="14"/>
      <c r="H90" s="14"/>
      <c r="I90" s="14"/>
      <c r="J90" s="14"/>
      <c r="K90" s="14"/>
      <c r="L90" s="14"/>
      <c r="M90" s="14"/>
      <c r="N90" s="14"/>
      <c r="O90" s="14"/>
      <c r="P90" s="14"/>
      <c r="Q90" s="14"/>
      <c r="R90" s="14"/>
      <c r="S90" s="14"/>
      <c r="T90" s="14"/>
      <c r="U90" s="14"/>
      <c r="V90" s="14"/>
      <c r="W90" s="14"/>
      <c r="X90" s="14"/>
      <c r="Y90" s="14"/>
    </row>
    <row r="91" spans="1:25" s="6" customFormat="1" ht="9.75" customHeight="1">
      <c r="A91" s="9"/>
      <c r="B91" s="11"/>
      <c r="C91" s="11" t="s">
        <v>55</v>
      </c>
      <c r="D91" s="12"/>
      <c r="E91" s="91">
        <v>130</v>
      </c>
      <c r="F91" s="14"/>
      <c r="G91" s="14"/>
      <c r="H91" s="14"/>
      <c r="I91" s="14"/>
      <c r="J91" s="14"/>
      <c r="K91" s="14"/>
      <c r="L91" s="14"/>
      <c r="M91" s="14"/>
      <c r="N91" s="14"/>
      <c r="O91" s="14"/>
      <c r="P91" s="14"/>
      <c r="Q91" s="14"/>
      <c r="R91" s="14"/>
      <c r="S91" s="14"/>
      <c r="T91" s="14"/>
      <c r="U91" s="14"/>
      <c r="V91" s="14"/>
      <c r="W91" s="14"/>
      <c r="X91" s="14"/>
      <c r="Y91" s="14"/>
    </row>
    <row r="92" spans="1:25" s="6" customFormat="1" ht="9.75" customHeight="1">
      <c r="A92" s="9"/>
      <c r="B92" s="11"/>
      <c r="C92" s="11" t="s">
        <v>56</v>
      </c>
      <c r="D92" s="12"/>
      <c r="E92" s="91">
        <v>170</v>
      </c>
      <c r="F92" s="14"/>
      <c r="G92" s="14"/>
      <c r="H92" s="14"/>
      <c r="I92" s="14"/>
      <c r="J92" s="14"/>
      <c r="K92" s="14"/>
      <c r="L92" s="14"/>
      <c r="M92" s="14"/>
      <c r="N92" s="14"/>
      <c r="O92" s="14"/>
      <c r="P92" s="14"/>
      <c r="Q92" s="14"/>
      <c r="R92" s="14"/>
      <c r="S92" s="14"/>
      <c r="T92" s="14"/>
      <c r="U92" s="14"/>
      <c r="V92" s="14"/>
      <c r="W92" s="14"/>
      <c r="X92" s="14"/>
      <c r="Y92" s="14"/>
    </row>
    <row r="93" spans="1:25" s="6" customFormat="1" ht="9.75" customHeight="1">
      <c r="A93" s="9">
        <v>14</v>
      </c>
      <c r="B93" s="13" t="s">
        <v>14</v>
      </c>
      <c r="C93" s="11"/>
      <c r="D93" s="12"/>
      <c r="E93" s="91">
        <v>120</v>
      </c>
      <c r="F93" s="14"/>
      <c r="G93" s="14"/>
      <c r="H93" s="14"/>
      <c r="I93" s="14"/>
      <c r="J93" s="14"/>
      <c r="K93" s="14"/>
      <c r="L93" s="14"/>
      <c r="M93" s="14"/>
      <c r="N93" s="14"/>
      <c r="O93" s="14"/>
      <c r="P93" s="14"/>
      <c r="Q93" s="14"/>
      <c r="R93" s="14"/>
      <c r="S93" s="14"/>
      <c r="T93" s="14"/>
      <c r="U93" s="14"/>
      <c r="V93" s="14"/>
      <c r="W93" s="14"/>
      <c r="X93" s="14"/>
      <c r="Y93" s="14"/>
    </row>
    <row r="94" spans="1:25" s="6" customFormat="1" ht="9.75" customHeight="1">
      <c r="A94" s="9">
        <v>15</v>
      </c>
      <c r="B94" s="26" t="s">
        <v>149</v>
      </c>
      <c r="C94" s="11"/>
      <c r="D94" s="12"/>
      <c r="E94" s="91"/>
      <c r="F94" s="14"/>
      <c r="G94" s="14"/>
      <c r="H94" s="14"/>
      <c r="I94" s="14"/>
      <c r="J94" s="14"/>
      <c r="K94" s="14"/>
      <c r="L94" s="14"/>
      <c r="M94" s="14"/>
      <c r="N94" s="14"/>
      <c r="O94" s="14"/>
      <c r="P94" s="14"/>
      <c r="Q94" s="14"/>
      <c r="R94" s="14"/>
      <c r="S94" s="14"/>
      <c r="T94" s="14"/>
      <c r="U94" s="14"/>
      <c r="V94" s="14"/>
      <c r="W94" s="14"/>
      <c r="X94" s="14"/>
      <c r="Y94" s="14"/>
    </row>
    <row r="95" spans="1:25" s="6" customFormat="1" ht="9.75" customHeight="1">
      <c r="A95" s="9"/>
      <c r="B95" s="11" t="s">
        <v>2</v>
      </c>
      <c r="C95" s="11"/>
      <c r="D95" s="12"/>
      <c r="E95" s="91"/>
      <c r="F95" s="14"/>
      <c r="G95" s="14"/>
      <c r="H95" s="14"/>
      <c r="I95" s="14"/>
      <c r="J95" s="14"/>
      <c r="K95" s="14"/>
      <c r="L95" s="14"/>
      <c r="M95" s="14"/>
      <c r="N95" s="14"/>
      <c r="O95" s="14"/>
      <c r="P95" s="14"/>
      <c r="Q95" s="14"/>
      <c r="R95" s="14"/>
      <c r="S95" s="14"/>
      <c r="T95" s="14"/>
      <c r="U95" s="14"/>
      <c r="V95" s="14"/>
      <c r="W95" s="14"/>
      <c r="X95" s="14"/>
      <c r="Y95" s="14"/>
    </row>
    <row r="96" spans="1:25" s="6" customFormat="1" ht="9" customHeight="1">
      <c r="A96" s="9"/>
      <c r="B96" s="11"/>
      <c r="C96" s="11" t="s">
        <v>57</v>
      </c>
      <c r="D96" s="89"/>
      <c r="E96" s="91">
        <v>105</v>
      </c>
      <c r="F96" s="14"/>
      <c r="G96" s="14"/>
      <c r="H96" s="14"/>
      <c r="I96" s="14"/>
      <c r="J96" s="14"/>
      <c r="K96" s="14"/>
      <c r="L96" s="14"/>
      <c r="M96" s="14"/>
      <c r="N96" s="14"/>
      <c r="O96" s="14"/>
      <c r="P96" s="14"/>
      <c r="Q96" s="14"/>
      <c r="R96" s="14"/>
      <c r="S96" s="14"/>
      <c r="T96" s="14"/>
      <c r="U96" s="14"/>
      <c r="V96" s="14"/>
      <c r="W96" s="14"/>
      <c r="X96" s="14"/>
      <c r="Y96" s="14"/>
    </row>
    <row r="97" spans="1:25" s="6" customFormat="1" ht="9.75" customHeight="1">
      <c r="A97" s="9"/>
      <c r="B97" s="11"/>
      <c r="C97" s="11" t="s">
        <v>58</v>
      </c>
      <c r="D97" s="12"/>
      <c r="E97" s="91">
        <v>230</v>
      </c>
      <c r="F97" s="14"/>
      <c r="G97" s="14"/>
      <c r="H97" s="14"/>
      <c r="I97" s="14"/>
      <c r="J97" s="14"/>
      <c r="K97" s="14"/>
      <c r="L97" s="14"/>
      <c r="M97" s="14"/>
      <c r="N97" s="14"/>
      <c r="O97" s="14"/>
      <c r="P97" s="14"/>
      <c r="Q97" s="14"/>
      <c r="R97" s="14"/>
      <c r="S97" s="14"/>
      <c r="T97" s="14"/>
      <c r="U97" s="14"/>
      <c r="V97" s="14"/>
      <c r="W97" s="14"/>
      <c r="X97" s="14"/>
      <c r="Y97" s="14"/>
    </row>
    <row r="98" spans="1:25" s="6" customFormat="1" ht="9" customHeight="1">
      <c r="A98" s="9"/>
      <c r="B98" s="11"/>
      <c r="C98" s="11" t="s">
        <v>59</v>
      </c>
      <c r="D98" s="89"/>
      <c r="E98" s="91">
        <v>370</v>
      </c>
      <c r="F98" s="14"/>
      <c r="G98" s="14"/>
      <c r="H98" s="14"/>
      <c r="I98" s="14"/>
      <c r="J98" s="14"/>
      <c r="K98" s="14"/>
      <c r="L98" s="14"/>
      <c r="M98" s="14"/>
      <c r="N98" s="14"/>
      <c r="O98" s="14"/>
      <c r="P98" s="14"/>
      <c r="Q98" s="14"/>
      <c r="R98" s="14"/>
      <c r="S98" s="14"/>
      <c r="T98" s="14"/>
      <c r="U98" s="14"/>
      <c r="V98" s="14"/>
      <c r="W98" s="14"/>
      <c r="X98" s="14"/>
      <c r="Y98" s="14"/>
    </row>
    <row r="99" spans="1:25" s="6" customFormat="1" ht="9.75" customHeight="1">
      <c r="A99" s="9">
        <v>16</v>
      </c>
      <c r="B99" s="26" t="s">
        <v>60</v>
      </c>
      <c r="C99" s="11"/>
      <c r="D99" s="12"/>
      <c r="E99" s="91"/>
      <c r="F99" s="14"/>
      <c r="G99" s="14"/>
      <c r="H99" s="14"/>
      <c r="I99" s="14"/>
      <c r="J99" s="14"/>
      <c r="K99" s="14"/>
      <c r="L99" s="14"/>
      <c r="M99" s="14"/>
      <c r="N99" s="14"/>
      <c r="O99" s="14"/>
      <c r="P99" s="14"/>
      <c r="Q99" s="14"/>
      <c r="R99" s="14"/>
      <c r="S99" s="14"/>
      <c r="T99" s="14"/>
      <c r="U99" s="14"/>
      <c r="V99" s="14"/>
      <c r="W99" s="14"/>
      <c r="X99" s="14"/>
      <c r="Y99" s="14"/>
    </row>
    <row r="100" spans="1:25" s="6" customFormat="1" ht="9.75" customHeight="1">
      <c r="A100" s="9"/>
      <c r="B100" s="11" t="s">
        <v>61</v>
      </c>
      <c r="C100" s="11"/>
      <c r="D100" s="12"/>
      <c r="E100" s="91">
        <v>350</v>
      </c>
      <c r="F100" s="14"/>
      <c r="G100" s="14"/>
      <c r="H100" s="14"/>
      <c r="I100" s="14"/>
      <c r="J100" s="14"/>
      <c r="K100" s="14"/>
      <c r="L100" s="14"/>
      <c r="M100" s="14"/>
      <c r="N100" s="14"/>
      <c r="O100" s="14"/>
      <c r="P100" s="14"/>
      <c r="Q100" s="14"/>
      <c r="R100" s="14"/>
      <c r="S100" s="14"/>
      <c r="T100" s="14"/>
      <c r="U100" s="14"/>
      <c r="V100" s="14"/>
      <c r="W100" s="14"/>
      <c r="X100" s="14"/>
      <c r="Y100" s="14"/>
    </row>
    <row r="101" spans="1:25" s="6" customFormat="1" ht="9.75" customHeight="1">
      <c r="A101" s="9"/>
      <c r="B101" s="11" t="s">
        <v>62</v>
      </c>
      <c r="C101" s="11"/>
      <c r="D101" s="12"/>
      <c r="E101" s="91">
        <v>430</v>
      </c>
      <c r="F101" s="14"/>
      <c r="G101" s="14"/>
      <c r="H101" s="14"/>
      <c r="I101" s="14"/>
      <c r="J101" s="14"/>
      <c r="K101" s="14"/>
      <c r="L101" s="14"/>
      <c r="M101" s="14"/>
      <c r="N101" s="14"/>
      <c r="O101" s="14"/>
      <c r="P101" s="14"/>
      <c r="Q101" s="14"/>
      <c r="R101" s="14"/>
      <c r="S101" s="14"/>
      <c r="T101" s="14"/>
      <c r="U101" s="14"/>
      <c r="V101" s="14"/>
      <c r="W101" s="14"/>
      <c r="X101" s="14"/>
      <c r="Y101" s="14"/>
    </row>
    <row r="102" spans="1:25" s="6" customFormat="1" ht="9.75" customHeight="1">
      <c r="A102" s="9"/>
      <c r="B102" s="11" t="s">
        <v>63</v>
      </c>
      <c r="C102" s="11"/>
      <c r="D102" s="12"/>
      <c r="E102" s="91">
        <v>700</v>
      </c>
      <c r="F102" s="14"/>
      <c r="G102" s="14"/>
      <c r="H102" s="14"/>
      <c r="I102" s="14"/>
      <c r="J102" s="14"/>
      <c r="K102" s="14"/>
      <c r="L102" s="14"/>
      <c r="M102" s="14"/>
      <c r="N102" s="14"/>
      <c r="O102" s="14"/>
      <c r="P102" s="14"/>
      <c r="Q102" s="14"/>
      <c r="R102" s="14"/>
      <c r="S102" s="14"/>
      <c r="T102" s="14"/>
      <c r="U102" s="14"/>
      <c r="V102" s="14"/>
      <c r="W102" s="14"/>
      <c r="X102" s="14"/>
      <c r="Y102" s="14"/>
    </row>
    <row r="103" spans="1:25" s="6" customFormat="1" ht="9.75" customHeight="1">
      <c r="A103" s="9">
        <v>17</v>
      </c>
      <c r="B103" s="26" t="s">
        <v>21</v>
      </c>
      <c r="C103" s="11"/>
      <c r="D103" s="12"/>
      <c r="E103" s="91"/>
      <c r="F103" s="14"/>
      <c r="G103" s="14"/>
      <c r="H103" s="14"/>
      <c r="I103" s="14"/>
      <c r="J103" s="14"/>
      <c r="K103" s="14"/>
      <c r="L103" s="14"/>
      <c r="M103" s="14"/>
      <c r="N103" s="14"/>
      <c r="O103" s="14"/>
      <c r="P103" s="14"/>
      <c r="Q103" s="14"/>
      <c r="R103" s="14"/>
      <c r="S103" s="14"/>
      <c r="T103" s="14"/>
      <c r="U103" s="14"/>
      <c r="V103" s="14"/>
      <c r="W103" s="14"/>
      <c r="X103" s="14"/>
      <c r="Y103" s="14"/>
    </row>
    <row r="104" spans="1:25" s="6" customFormat="1" ht="9.75" customHeight="1">
      <c r="A104" s="9"/>
      <c r="B104" s="11" t="s">
        <v>64</v>
      </c>
      <c r="C104" s="11"/>
      <c r="D104" s="12"/>
      <c r="E104" s="91"/>
      <c r="F104" s="14"/>
      <c r="G104" s="14"/>
      <c r="H104" s="14"/>
      <c r="I104" s="14"/>
      <c r="J104" s="14"/>
      <c r="K104" s="14"/>
      <c r="L104" s="14"/>
      <c r="M104" s="14"/>
      <c r="N104" s="14"/>
      <c r="O104" s="14"/>
      <c r="P104" s="14"/>
      <c r="Q104" s="14"/>
      <c r="R104" s="14"/>
      <c r="S104" s="14"/>
      <c r="T104" s="14"/>
      <c r="U104" s="14"/>
      <c r="V104" s="14"/>
      <c r="W104" s="14"/>
      <c r="X104" s="14"/>
      <c r="Y104" s="14"/>
    </row>
    <row r="105" spans="1:25" s="6" customFormat="1" ht="9.75" customHeight="1">
      <c r="A105" s="9"/>
      <c r="B105" s="11"/>
      <c r="C105" s="11" t="s">
        <v>67</v>
      </c>
      <c r="D105" s="11"/>
      <c r="E105" s="91"/>
      <c r="F105" s="14"/>
      <c r="G105" s="14"/>
      <c r="H105" s="14"/>
      <c r="I105" s="14"/>
      <c r="J105" s="14"/>
      <c r="K105" s="14"/>
      <c r="L105" s="14"/>
      <c r="M105" s="14"/>
      <c r="N105" s="14"/>
      <c r="O105" s="14"/>
      <c r="P105" s="14"/>
      <c r="Q105" s="14"/>
      <c r="R105" s="14"/>
      <c r="S105" s="14"/>
      <c r="T105" s="14"/>
      <c r="U105" s="14"/>
      <c r="V105" s="14"/>
      <c r="W105" s="14"/>
      <c r="X105" s="14"/>
      <c r="Y105" s="14"/>
    </row>
    <row r="106" spans="1:25" s="6" customFormat="1" ht="9" customHeight="1">
      <c r="A106" s="9"/>
      <c r="B106" s="11"/>
      <c r="C106" s="11"/>
      <c r="D106" s="11" t="s">
        <v>19</v>
      </c>
      <c r="E106" s="91">
        <v>150</v>
      </c>
      <c r="F106" s="14"/>
      <c r="G106" s="14"/>
      <c r="H106" s="14"/>
      <c r="I106" s="14"/>
      <c r="J106" s="14"/>
      <c r="K106" s="14"/>
      <c r="L106" s="14"/>
      <c r="M106" s="14"/>
      <c r="N106" s="14"/>
      <c r="O106" s="14"/>
      <c r="P106" s="14"/>
      <c r="Q106" s="14"/>
      <c r="R106" s="14"/>
      <c r="S106" s="14"/>
      <c r="T106" s="14"/>
      <c r="U106" s="14"/>
      <c r="V106" s="14"/>
      <c r="W106" s="14"/>
      <c r="X106" s="14"/>
      <c r="Y106" s="14"/>
    </row>
    <row r="107" spans="1:25" s="6" customFormat="1" ht="9" customHeight="1">
      <c r="A107" s="9"/>
      <c r="B107" s="11"/>
      <c r="C107" s="11"/>
      <c r="D107" s="11" t="s">
        <v>65</v>
      </c>
      <c r="E107" s="91">
        <v>50</v>
      </c>
      <c r="F107" s="14"/>
      <c r="G107" s="14"/>
      <c r="H107" s="14"/>
      <c r="I107" s="14"/>
      <c r="J107" s="14"/>
      <c r="K107" s="14"/>
      <c r="L107" s="14"/>
      <c r="M107" s="14"/>
      <c r="N107" s="14"/>
      <c r="O107" s="14"/>
      <c r="P107" s="14"/>
      <c r="Q107" s="14"/>
      <c r="R107" s="14"/>
      <c r="S107" s="14"/>
      <c r="T107" s="14"/>
      <c r="U107" s="14"/>
      <c r="V107" s="14"/>
      <c r="W107" s="14"/>
      <c r="X107" s="14"/>
      <c r="Y107" s="14"/>
    </row>
    <row r="108" spans="1:25" s="6" customFormat="1" ht="9" customHeight="1">
      <c r="A108" s="9"/>
      <c r="B108" s="11"/>
      <c r="C108" s="11"/>
      <c r="D108" s="11" t="s">
        <v>66</v>
      </c>
      <c r="E108" s="91">
        <v>70</v>
      </c>
      <c r="F108" s="14"/>
      <c r="G108" s="14"/>
      <c r="H108" s="14"/>
      <c r="I108" s="14"/>
      <c r="J108" s="14"/>
      <c r="K108" s="14"/>
      <c r="L108" s="14"/>
      <c r="M108" s="14"/>
      <c r="N108" s="14"/>
      <c r="O108" s="14"/>
      <c r="P108" s="14"/>
      <c r="Q108" s="14"/>
      <c r="R108" s="14"/>
      <c r="S108" s="14"/>
      <c r="T108" s="14"/>
      <c r="U108" s="14"/>
      <c r="V108" s="14"/>
      <c r="W108" s="14"/>
      <c r="X108" s="14"/>
      <c r="Y108" s="14"/>
    </row>
    <row r="109" spans="1:25" s="6" customFormat="1" ht="9" customHeight="1">
      <c r="A109" s="9"/>
      <c r="B109" s="11"/>
      <c r="C109" s="11" t="s">
        <v>68</v>
      </c>
      <c r="D109" s="11"/>
      <c r="E109" s="91"/>
      <c r="F109" s="14"/>
      <c r="G109" s="14"/>
      <c r="H109" s="14"/>
      <c r="I109" s="14"/>
      <c r="J109" s="14"/>
      <c r="K109" s="14"/>
      <c r="L109" s="14"/>
      <c r="M109" s="14"/>
      <c r="N109" s="14"/>
      <c r="O109" s="14"/>
      <c r="P109" s="14"/>
      <c r="Q109" s="14"/>
      <c r="R109" s="14"/>
      <c r="S109" s="14"/>
      <c r="T109" s="14"/>
      <c r="U109" s="14"/>
      <c r="V109" s="14"/>
      <c r="W109" s="14"/>
      <c r="X109" s="14"/>
      <c r="Y109" s="14"/>
    </row>
    <row r="110" spans="1:25" s="6" customFormat="1" ht="9" customHeight="1">
      <c r="A110" s="9"/>
      <c r="B110" s="11"/>
      <c r="C110" s="11"/>
      <c r="D110" s="11" t="s">
        <v>19</v>
      </c>
      <c r="E110" s="91">
        <v>180</v>
      </c>
      <c r="F110" s="14"/>
      <c r="G110" s="14"/>
      <c r="H110" s="14"/>
      <c r="I110" s="14"/>
      <c r="J110" s="14"/>
      <c r="K110" s="14"/>
      <c r="L110" s="14"/>
      <c r="M110" s="14"/>
      <c r="N110" s="14"/>
      <c r="O110" s="14"/>
      <c r="P110" s="14"/>
      <c r="Q110" s="14"/>
      <c r="R110" s="14"/>
      <c r="S110" s="14"/>
      <c r="T110" s="14"/>
      <c r="U110" s="14"/>
      <c r="V110" s="14"/>
      <c r="W110" s="14"/>
      <c r="X110" s="14"/>
      <c r="Y110" s="14"/>
    </row>
    <row r="111" spans="1:25" s="6" customFormat="1" ht="9" customHeight="1">
      <c r="A111" s="9"/>
      <c r="B111" s="11"/>
      <c r="C111" s="11"/>
      <c r="D111" s="11" t="s">
        <v>65</v>
      </c>
      <c r="E111" s="91">
        <v>60</v>
      </c>
      <c r="F111" s="14"/>
      <c r="G111" s="14"/>
      <c r="H111" s="14"/>
      <c r="I111" s="14"/>
      <c r="J111" s="14"/>
      <c r="K111" s="14"/>
      <c r="L111" s="14"/>
      <c r="M111" s="14"/>
      <c r="N111" s="14"/>
      <c r="O111" s="14"/>
      <c r="P111" s="14"/>
      <c r="Q111" s="14"/>
      <c r="R111" s="14"/>
      <c r="S111" s="14"/>
      <c r="T111" s="14"/>
      <c r="U111" s="14"/>
      <c r="V111" s="14"/>
      <c r="W111" s="14"/>
      <c r="X111" s="14"/>
      <c r="Y111" s="14"/>
    </row>
    <row r="112" spans="1:25" s="6" customFormat="1" ht="9" customHeight="1">
      <c r="A112" s="9"/>
      <c r="B112" s="11"/>
      <c r="C112" s="11"/>
      <c r="D112" s="11" t="s">
        <v>66</v>
      </c>
      <c r="E112" s="91">
        <v>80</v>
      </c>
      <c r="F112" s="14"/>
      <c r="G112" s="14"/>
      <c r="H112" s="14"/>
      <c r="I112" s="14"/>
      <c r="J112" s="14"/>
      <c r="K112" s="14"/>
      <c r="L112" s="14"/>
      <c r="M112" s="14"/>
      <c r="N112" s="14"/>
      <c r="O112" s="14"/>
      <c r="P112" s="14"/>
      <c r="Q112" s="14"/>
      <c r="R112" s="14"/>
      <c r="S112" s="14"/>
      <c r="T112" s="14"/>
      <c r="U112" s="14"/>
      <c r="V112" s="14"/>
      <c r="W112" s="14"/>
      <c r="X112" s="14"/>
      <c r="Y112" s="14"/>
    </row>
    <row r="113" spans="1:25" s="6" customFormat="1" ht="9" customHeight="1">
      <c r="A113" s="9"/>
      <c r="B113" s="11"/>
      <c r="C113" s="11" t="s">
        <v>69</v>
      </c>
      <c r="D113" s="11"/>
      <c r="E113" s="91"/>
      <c r="F113" s="14"/>
      <c r="G113" s="14"/>
      <c r="H113" s="14"/>
      <c r="I113" s="14"/>
      <c r="J113" s="14"/>
      <c r="K113" s="14"/>
      <c r="L113" s="14"/>
      <c r="M113" s="14"/>
      <c r="N113" s="14"/>
      <c r="O113" s="14"/>
      <c r="P113" s="14"/>
      <c r="Q113" s="14"/>
      <c r="R113" s="14"/>
      <c r="S113" s="14"/>
      <c r="T113" s="14"/>
      <c r="U113" s="14"/>
      <c r="V113" s="14"/>
      <c r="W113" s="14"/>
      <c r="X113" s="14"/>
      <c r="Y113" s="14"/>
    </row>
    <row r="114" spans="1:25" s="6" customFormat="1" ht="9" customHeight="1">
      <c r="A114" s="9"/>
      <c r="B114" s="11"/>
      <c r="C114" s="11"/>
      <c r="D114" s="11" t="s">
        <v>19</v>
      </c>
      <c r="E114" s="91">
        <v>195</v>
      </c>
      <c r="F114" s="14"/>
      <c r="G114" s="14"/>
      <c r="H114" s="14"/>
      <c r="I114" s="14"/>
      <c r="J114" s="14"/>
      <c r="K114" s="14"/>
      <c r="L114" s="14"/>
      <c r="M114" s="14"/>
      <c r="N114" s="14"/>
      <c r="O114" s="14"/>
      <c r="P114" s="14"/>
      <c r="Q114" s="14"/>
      <c r="R114" s="14"/>
      <c r="S114" s="14"/>
      <c r="T114" s="14"/>
      <c r="U114" s="14"/>
      <c r="V114" s="14"/>
      <c r="W114" s="14"/>
      <c r="X114" s="14"/>
      <c r="Y114" s="14"/>
    </row>
    <row r="115" spans="1:25" s="6" customFormat="1" ht="9" customHeight="1">
      <c r="A115" s="9"/>
      <c r="B115" s="11"/>
      <c r="C115" s="11"/>
      <c r="D115" s="11" t="s">
        <v>65</v>
      </c>
      <c r="E115" s="91">
        <v>65</v>
      </c>
      <c r="F115" s="14"/>
      <c r="G115" s="14"/>
      <c r="H115" s="14"/>
      <c r="I115" s="14"/>
      <c r="J115" s="14"/>
      <c r="K115" s="14"/>
      <c r="L115" s="14"/>
      <c r="M115" s="14"/>
      <c r="N115" s="14"/>
      <c r="O115" s="14"/>
      <c r="P115" s="14"/>
      <c r="Q115" s="14"/>
      <c r="R115" s="14"/>
      <c r="S115" s="14"/>
      <c r="T115" s="14"/>
      <c r="U115" s="14"/>
      <c r="V115" s="14"/>
      <c r="W115" s="14"/>
      <c r="X115" s="14"/>
      <c r="Y115" s="14"/>
    </row>
    <row r="116" spans="1:25" s="6" customFormat="1" ht="9" customHeight="1">
      <c r="A116" s="9"/>
      <c r="B116" s="11"/>
      <c r="C116" s="11"/>
      <c r="D116" s="11" t="s">
        <v>66</v>
      </c>
      <c r="E116" s="91">
        <v>90</v>
      </c>
      <c r="F116" s="14"/>
      <c r="G116" s="14"/>
      <c r="H116" s="14"/>
      <c r="I116" s="14"/>
      <c r="J116" s="14"/>
      <c r="K116" s="14"/>
      <c r="L116" s="14"/>
      <c r="M116" s="14"/>
      <c r="N116" s="14"/>
      <c r="O116" s="14"/>
      <c r="P116" s="14"/>
      <c r="Q116" s="14"/>
      <c r="R116" s="14"/>
      <c r="S116" s="14"/>
      <c r="T116" s="14"/>
      <c r="U116" s="14"/>
      <c r="V116" s="14"/>
      <c r="W116" s="14"/>
      <c r="X116" s="14"/>
      <c r="Y116" s="14"/>
    </row>
    <row r="117" spans="1:25" s="6" customFormat="1" ht="9.75" customHeight="1">
      <c r="A117" s="9"/>
      <c r="B117" s="11" t="s">
        <v>70</v>
      </c>
      <c r="C117" s="11"/>
      <c r="D117" s="12"/>
      <c r="E117" s="91"/>
      <c r="F117" s="14"/>
      <c r="G117" s="14"/>
      <c r="H117" s="14"/>
      <c r="I117" s="14"/>
      <c r="J117" s="14"/>
      <c r="K117" s="14"/>
      <c r="L117" s="14"/>
      <c r="M117" s="14"/>
      <c r="N117" s="14"/>
      <c r="O117" s="14"/>
      <c r="P117" s="14"/>
      <c r="Q117" s="14"/>
      <c r="R117" s="14"/>
      <c r="S117" s="14"/>
      <c r="T117" s="14"/>
      <c r="U117" s="14"/>
      <c r="V117" s="14"/>
      <c r="W117" s="14"/>
      <c r="X117" s="14"/>
      <c r="Y117" s="14"/>
    </row>
    <row r="118" spans="1:25" s="6" customFormat="1" ht="9.75" customHeight="1">
      <c r="A118" s="9"/>
      <c r="B118" s="11"/>
      <c r="C118" s="11" t="s">
        <v>67</v>
      </c>
      <c r="D118" s="11"/>
      <c r="E118" s="91">
        <v>25</v>
      </c>
      <c r="F118" s="14"/>
      <c r="G118" s="14"/>
      <c r="H118" s="14"/>
      <c r="I118" s="14"/>
      <c r="J118" s="14"/>
      <c r="K118" s="14"/>
      <c r="L118" s="14"/>
      <c r="M118" s="14"/>
      <c r="N118" s="14"/>
      <c r="O118" s="14"/>
      <c r="P118" s="14"/>
      <c r="Q118" s="14"/>
      <c r="R118" s="14"/>
      <c r="S118" s="14"/>
      <c r="T118" s="14"/>
      <c r="U118" s="14"/>
      <c r="V118" s="14"/>
      <c r="W118" s="14"/>
      <c r="X118" s="14"/>
      <c r="Y118" s="14"/>
    </row>
    <row r="119" spans="1:25" s="6" customFormat="1" ht="9" customHeight="1">
      <c r="A119" s="9"/>
      <c r="B119" s="11"/>
      <c r="C119" s="11" t="s">
        <v>68</v>
      </c>
      <c r="D119" s="11"/>
      <c r="E119" s="91">
        <v>30</v>
      </c>
      <c r="F119" s="14"/>
      <c r="G119" s="14"/>
      <c r="H119" s="14"/>
      <c r="I119" s="14"/>
      <c r="J119" s="14"/>
      <c r="K119" s="14"/>
      <c r="L119" s="14"/>
      <c r="M119" s="14"/>
      <c r="N119" s="14"/>
      <c r="O119" s="14"/>
      <c r="P119" s="14"/>
      <c r="Q119" s="14"/>
      <c r="R119" s="14"/>
      <c r="S119" s="14"/>
      <c r="T119" s="14"/>
      <c r="U119" s="14"/>
      <c r="V119" s="14"/>
      <c r="W119" s="14"/>
      <c r="X119" s="14"/>
      <c r="Y119" s="14"/>
    </row>
    <row r="120" spans="1:25" s="6" customFormat="1" ht="9" customHeight="1">
      <c r="A120" s="9"/>
      <c r="B120" s="11"/>
      <c r="C120" s="11" t="s">
        <v>69</v>
      </c>
      <c r="D120" s="11"/>
      <c r="E120" s="91">
        <v>35</v>
      </c>
      <c r="F120" s="14"/>
      <c r="G120" s="14"/>
      <c r="H120" s="14"/>
      <c r="I120" s="14"/>
      <c r="J120" s="14"/>
      <c r="K120" s="14"/>
      <c r="L120" s="14"/>
      <c r="M120" s="14"/>
      <c r="N120" s="14"/>
      <c r="O120" s="14"/>
      <c r="P120" s="14"/>
      <c r="Q120" s="14"/>
      <c r="R120" s="14"/>
      <c r="S120" s="14"/>
      <c r="T120" s="14"/>
      <c r="U120" s="14"/>
      <c r="V120" s="14"/>
      <c r="W120" s="14"/>
      <c r="X120" s="14"/>
      <c r="Y120" s="14"/>
    </row>
    <row r="121" spans="1:25" s="6" customFormat="1" ht="9.75" customHeight="1">
      <c r="A121" s="9">
        <v>18</v>
      </c>
      <c r="B121" s="28" t="s">
        <v>71</v>
      </c>
      <c r="C121" s="29"/>
      <c r="D121" s="30"/>
      <c r="E121" s="97"/>
      <c r="F121" s="14"/>
      <c r="G121" s="14"/>
      <c r="H121" s="14"/>
      <c r="I121" s="14"/>
      <c r="J121" s="14"/>
      <c r="K121" s="14"/>
      <c r="L121" s="14"/>
      <c r="M121" s="14"/>
      <c r="N121" s="14"/>
      <c r="O121" s="14"/>
      <c r="P121" s="14"/>
      <c r="Q121" s="14"/>
      <c r="R121" s="14"/>
      <c r="S121" s="14"/>
      <c r="T121" s="14"/>
      <c r="U121" s="14"/>
      <c r="V121" s="14"/>
      <c r="W121" s="14"/>
      <c r="X121" s="14"/>
      <c r="Y121" s="14"/>
    </row>
    <row r="122" spans="1:25" s="6" customFormat="1" ht="9" customHeight="1">
      <c r="A122" s="9"/>
      <c r="B122" s="11" t="s">
        <v>115</v>
      </c>
      <c r="C122" s="11"/>
      <c r="D122" s="89"/>
      <c r="E122" s="91"/>
      <c r="F122" s="14"/>
      <c r="G122" s="14"/>
      <c r="H122" s="14"/>
      <c r="I122" s="14"/>
      <c r="J122" s="14"/>
      <c r="K122" s="14"/>
      <c r="L122" s="14"/>
      <c r="M122" s="14"/>
      <c r="N122" s="14"/>
      <c r="O122" s="14"/>
      <c r="P122" s="14"/>
      <c r="Q122" s="14"/>
      <c r="R122" s="14"/>
      <c r="S122" s="14"/>
      <c r="T122" s="14"/>
      <c r="U122" s="14"/>
      <c r="V122" s="14"/>
      <c r="W122" s="14"/>
      <c r="X122" s="14"/>
      <c r="Y122" s="14"/>
    </row>
    <row r="123" spans="1:25" s="6" customFormat="1" ht="9" customHeight="1">
      <c r="A123" s="9"/>
      <c r="B123" s="11"/>
      <c r="C123" s="11" t="s">
        <v>116</v>
      </c>
      <c r="D123" s="89"/>
      <c r="E123" s="98" t="s">
        <v>118</v>
      </c>
      <c r="F123" s="14"/>
      <c r="G123" s="14"/>
      <c r="H123" s="14"/>
      <c r="I123" s="14"/>
      <c r="J123" s="14"/>
      <c r="K123" s="14"/>
      <c r="L123" s="14"/>
      <c r="M123" s="14"/>
      <c r="N123" s="14"/>
      <c r="O123" s="14"/>
      <c r="P123" s="14"/>
      <c r="Q123" s="14"/>
      <c r="R123" s="14"/>
      <c r="S123" s="14"/>
      <c r="T123" s="14"/>
      <c r="U123" s="14"/>
      <c r="V123" s="14"/>
      <c r="W123" s="14"/>
      <c r="X123" s="14"/>
      <c r="Y123" s="14"/>
    </row>
    <row r="124" spans="1:25" s="6" customFormat="1" ht="9" customHeight="1">
      <c r="A124" s="9"/>
      <c r="B124" s="11"/>
      <c r="C124" s="11" t="s">
        <v>117</v>
      </c>
      <c r="D124" s="89"/>
      <c r="E124" s="98" t="s">
        <v>119</v>
      </c>
      <c r="F124" s="14"/>
      <c r="G124" s="14"/>
      <c r="H124" s="14"/>
      <c r="I124" s="14"/>
      <c r="J124" s="14"/>
      <c r="K124" s="14"/>
      <c r="L124" s="14"/>
      <c r="M124" s="14"/>
      <c r="N124" s="14"/>
      <c r="O124" s="14"/>
      <c r="P124" s="14"/>
      <c r="Q124" s="14"/>
      <c r="R124" s="14"/>
      <c r="S124" s="14"/>
      <c r="T124" s="14"/>
      <c r="U124" s="14"/>
      <c r="V124" s="14"/>
      <c r="W124" s="14"/>
      <c r="X124" s="14"/>
      <c r="Y124" s="14"/>
    </row>
    <row r="125" spans="1:25" s="6" customFormat="1" ht="9" customHeight="1">
      <c r="A125" s="9"/>
      <c r="B125" s="11" t="s">
        <v>120</v>
      </c>
      <c r="C125" s="11"/>
      <c r="D125" s="89"/>
      <c r="E125" s="91"/>
      <c r="F125" s="14"/>
      <c r="G125" s="14"/>
      <c r="H125" s="14"/>
      <c r="I125" s="14"/>
      <c r="J125" s="14"/>
      <c r="K125" s="14"/>
      <c r="L125" s="14"/>
      <c r="M125" s="14"/>
      <c r="N125" s="14"/>
      <c r="O125" s="14"/>
      <c r="P125" s="14"/>
      <c r="Q125" s="14"/>
      <c r="R125" s="14"/>
      <c r="S125" s="14"/>
      <c r="T125" s="14"/>
      <c r="U125" s="14"/>
      <c r="V125" s="14"/>
      <c r="W125" s="14"/>
      <c r="X125" s="14"/>
      <c r="Y125" s="14"/>
    </row>
    <row r="126" spans="1:25" s="6" customFormat="1" ht="9" customHeight="1">
      <c r="A126" s="9"/>
      <c r="B126" s="11"/>
      <c r="C126" s="11" t="s">
        <v>121</v>
      </c>
      <c r="D126" s="89"/>
      <c r="E126" s="98" t="s">
        <v>122</v>
      </c>
      <c r="F126" s="14"/>
      <c r="G126" s="14"/>
      <c r="H126" s="14"/>
      <c r="I126" s="14"/>
      <c r="J126" s="14"/>
      <c r="K126" s="14"/>
      <c r="L126" s="14"/>
      <c r="M126" s="14"/>
      <c r="N126" s="14"/>
      <c r="O126" s="14"/>
      <c r="P126" s="14"/>
      <c r="Q126" s="14"/>
      <c r="R126" s="14"/>
      <c r="S126" s="14"/>
      <c r="T126" s="14"/>
      <c r="U126" s="14"/>
      <c r="V126" s="14"/>
      <c r="W126" s="14"/>
      <c r="X126" s="14"/>
      <c r="Y126" s="14"/>
    </row>
    <row r="127" spans="1:25" s="6" customFormat="1" ht="9.75" customHeight="1">
      <c r="A127" s="9">
        <v>19</v>
      </c>
      <c r="B127" s="28" t="s">
        <v>15</v>
      </c>
      <c r="C127" s="29"/>
      <c r="D127" s="30"/>
      <c r="E127" s="97"/>
      <c r="F127" s="14"/>
      <c r="G127" s="14"/>
      <c r="H127" s="14"/>
      <c r="I127" s="14"/>
      <c r="J127" s="14"/>
      <c r="K127" s="14"/>
      <c r="L127" s="14"/>
      <c r="M127" s="14"/>
      <c r="N127" s="14"/>
      <c r="O127" s="14"/>
      <c r="P127" s="14"/>
      <c r="Q127" s="14"/>
      <c r="R127" s="14"/>
      <c r="S127" s="14"/>
      <c r="T127" s="14"/>
      <c r="U127" s="14"/>
      <c r="V127" s="14"/>
      <c r="W127" s="14"/>
      <c r="X127" s="14"/>
      <c r="Y127" s="14"/>
    </row>
    <row r="128" spans="1:25" s="6" customFormat="1" ht="9" customHeight="1">
      <c r="A128" s="9"/>
      <c r="B128" s="11" t="s">
        <v>72</v>
      </c>
      <c r="C128" s="11"/>
      <c r="D128" s="89"/>
      <c r="E128" s="91"/>
      <c r="F128" s="14"/>
      <c r="G128" s="14"/>
      <c r="H128" s="14"/>
      <c r="I128" s="14"/>
      <c r="J128" s="14"/>
      <c r="K128" s="14"/>
      <c r="L128" s="14"/>
      <c r="M128" s="14"/>
      <c r="N128" s="14"/>
      <c r="O128" s="14"/>
      <c r="P128" s="14"/>
      <c r="Q128" s="14"/>
      <c r="R128" s="14"/>
      <c r="S128" s="14"/>
      <c r="T128" s="14"/>
      <c r="U128" s="14"/>
      <c r="V128" s="14"/>
      <c r="W128" s="14"/>
      <c r="X128" s="14"/>
      <c r="Y128" s="14"/>
    </row>
    <row r="129" spans="1:25" s="6" customFormat="1" ht="9" customHeight="1">
      <c r="A129" s="9"/>
      <c r="B129" s="11"/>
      <c r="C129" s="11" t="s">
        <v>106</v>
      </c>
      <c r="D129" s="89"/>
      <c r="E129" s="91">
        <v>160</v>
      </c>
      <c r="F129" s="14"/>
      <c r="G129" s="14"/>
      <c r="H129" s="14"/>
      <c r="I129" s="14"/>
      <c r="J129" s="14"/>
      <c r="K129" s="14"/>
      <c r="L129" s="14"/>
      <c r="M129" s="14"/>
      <c r="N129" s="14"/>
      <c r="O129" s="14"/>
      <c r="P129" s="14"/>
      <c r="Q129" s="14"/>
      <c r="R129" s="14"/>
      <c r="S129" s="14"/>
      <c r="T129" s="14"/>
      <c r="U129" s="14"/>
      <c r="V129" s="14"/>
      <c r="W129" s="14"/>
      <c r="X129" s="14"/>
      <c r="Y129" s="14"/>
    </row>
    <row r="130" spans="1:25" s="6" customFormat="1" ht="9" customHeight="1">
      <c r="A130" s="9"/>
      <c r="B130" s="11"/>
      <c r="C130" s="11" t="s">
        <v>107</v>
      </c>
      <c r="D130" s="89"/>
      <c r="E130" s="91">
        <v>160</v>
      </c>
      <c r="F130" s="14"/>
      <c r="G130" s="14"/>
      <c r="H130" s="14"/>
      <c r="I130" s="14"/>
      <c r="J130" s="14"/>
      <c r="K130" s="14"/>
      <c r="L130" s="14"/>
      <c r="M130" s="14"/>
      <c r="N130" s="14"/>
      <c r="O130" s="14"/>
      <c r="P130" s="14"/>
      <c r="Q130" s="14"/>
      <c r="R130" s="14"/>
      <c r="S130" s="14"/>
      <c r="T130" s="14"/>
      <c r="U130" s="14"/>
      <c r="V130" s="14"/>
      <c r="W130" s="14"/>
      <c r="X130" s="14"/>
      <c r="Y130" s="14"/>
    </row>
    <row r="131" spans="1:25" s="6" customFormat="1" ht="9" customHeight="1">
      <c r="A131" s="9"/>
      <c r="B131" s="11"/>
      <c r="C131" s="11" t="s">
        <v>108</v>
      </c>
      <c r="D131" s="89"/>
      <c r="E131" s="91">
        <v>130</v>
      </c>
      <c r="F131" s="14"/>
      <c r="G131" s="14"/>
      <c r="H131" s="14"/>
      <c r="I131" s="14"/>
      <c r="J131" s="14"/>
      <c r="K131" s="14"/>
      <c r="L131" s="14"/>
      <c r="M131" s="14"/>
      <c r="N131" s="14"/>
      <c r="O131" s="14"/>
      <c r="P131" s="14"/>
      <c r="Q131" s="14"/>
      <c r="R131" s="14"/>
      <c r="S131" s="14"/>
      <c r="T131" s="14"/>
      <c r="U131" s="14"/>
      <c r="V131" s="14"/>
      <c r="W131" s="14"/>
      <c r="X131" s="14"/>
      <c r="Y131" s="14"/>
    </row>
    <row r="132" spans="1:25" s="6" customFormat="1" ht="9" customHeight="1">
      <c r="A132" s="9"/>
      <c r="B132" s="11"/>
      <c r="C132" s="11" t="s">
        <v>109</v>
      </c>
      <c r="D132" s="89"/>
      <c r="E132" s="91">
        <v>160</v>
      </c>
      <c r="F132" s="14"/>
      <c r="G132" s="14"/>
      <c r="H132" s="14"/>
      <c r="I132" s="14"/>
      <c r="J132" s="14"/>
      <c r="K132" s="14"/>
      <c r="L132" s="14"/>
      <c r="M132" s="14"/>
      <c r="N132" s="14"/>
      <c r="O132" s="14"/>
      <c r="P132" s="14"/>
      <c r="Q132" s="14"/>
      <c r="R132" s="14"/>
      <c r="S132" s="14"/>
      <c r="T132" s="14"/>
      <c r="U132" s="14"/>
      <c r="V132" s="14"/>
      <c r="W132" s="14"/>
      <c r="X132" s="14"/>
      <c r="Y132" s="14"/>
    </row>
    <row r="133" spans="1:25" s="6" customFormat="1" ht="9" customHeight="1">
      <c r="A133" s="9"/>
      <c r="B133" s="11"/>
      <c r="C133" s="11" t="s">
        <v>110</v>
      </c>
      <c r="D133" s="89"/>
      <c r="E133" s="91">
        <v>130</v>
      </c>
      <c r="F133" s="14"/>
      <c r="G133" s="14"/>
      <c r="H133" s="14"/>
      <c r="I133" s="14"/>
      <c r="J133" s="14"/>
      <c r="K133" s="14"/>
      <c r="L133" s="14"/>
      <c r="M133" s="14"/>
      <c r="N133" s="14"/>
      <c r="O133" s="14"/>
      <c r="P133" s="14"/>
      <c r="Q133" s="14"/>
      <c r="R133" s="14"/>
      <c r="S133" s="14"/>
      <c r="T133" s="14"/>
      <c r="U133" s="14"/>
      <c r="V133" s="14"/>
      <c r="W133" s="14"/>
      <c r="X133" s="14"/>
      <c r="Y133" s="14"/>
    </row>
    <row r="134" spans="1:25" s="6" customFormat="1" ht="9" customHeight="1">
      <c r="A134" s="9"/>
      <c r="B134" s="11"/>
      <c r="C134" s="11" t="s">
        <v>150</v>
      </c>
      <c r="D134" s="89"/>
      <c r="E134" s="91">
        <v>190</v>
      </c>
      <c r="F134" s="14"/>
      <c r="G134" s="14"/>
      <c r="H134" s="14"/>
      <c r="I134" s="14"/>
      <c r="J134" s="14"/>
      <c r="K134" s="14"/>
      <c r="L134" s="14"/>
      <c r="M134" s="14"/>
      <c r="N134" s="14"/>
      <c r="O134" s="14"/>
      <c r="P134" s="14"/>
      <c r="Q134" s="14"/>
      <c r="R134" s="14"/>
      <c r="S134" s="14"/>
      <c r="T134" s="14"/>
      <c r="U134" s="14"/>
      <c r="V134" s="14"/>
      <c r="W134" s="14"/>
      <c r="X134" s="14"/>
      <c r="Y134" s="14"/>
    </row>
    <row r="135" spans="1:25" s="6" customFormat="1" ht="9" customHeight="1">
      <c r="A135" s="9"/>
      <c r="B135" s="11"/>
      <c r="C135" s="11" t="s">
        <v>111</v>
      </c>
      <c r="D135" s="89"/>
      <c r="E135" s="91">
        <v>190</v>
      </c>
      <c r="F135" s="14"/>
      <c r="G135" s="14"/>
      <c r="H135" s="14"/>
      <c r="I135" s="14"/>
      <c r="J135" s="14"/>
      <c r="K135" s="14"/>
      <c r="L135" s="14"/>
      <c r="M135" s="14"/>
      <c r="N135" s="14"/>
      <c r="O135" s="14"/>
      <c r="P135" s="14"/>
      <c r="Q135" s="14"/>
      <c r="R135" s="14"/>
      <c r="S135" s="14"/>
      <c r="T135" s="14"/>
      <c r="U135" s="14"/>
      <c r="V135" s="14"/>
      <c r="W135" s="14"/>
      <c r="X135" s="14"/>
      <c r="Y135" s="14"/>
    </row>
    <row r="136" spans="1:25" s="6" customFormat="1" ht="9.75" customHeight="1">
      <c r="A136" s="9">
        <v>20</v>
      </c>
      <c r="B136" s="28" t="s">
        <v>73</v>
      </c>
      <c r="C136" s="29"/>
      <c r="D136" s="30"/>
      <c r="E136" s="97"/>
      <c r="F136" s="14"/>
      <c r="G136" s="14"/>
      <c r="H136" s="14"/>
      <c r="I136" s="14"/>
      <c r="J136" s="14"/>
      <c r="K136" s="14"/>
      <c r="L136" s="14"/>
      <c r="M136" s="14"/>
      <c r="N136" s="14"/>
      <c r="O136" s="14"/>
      <c r="P136" s="14"/>
      <c r="Q136" s="14"/>
      <c r="R136" s="14"/>
      <c r="S136" s="14"/>
      <c r="T136" s="14"/>
      <c r="U136" s="14"/>
      <c r="V136" s="14"/>
      <c r="W136" s="14"/>
      <c r="X136" s="14"/>
      <c r="Y136" s="14"/>
    </row>
    <row r="137" spans="1:25" s="6" customFormat="1" ht="9" customHeight="1">
      <c r="A137" s="9"/>
      <c r="B137" s="11" t="s">
        <v>74</v>
      </c>
      <c r="C137" s="11"/>
      <c r="D137" s="89"/>
      <c r="E137" s="91">
        <v>40</v>
      </c>
      <c r="F137" s="14"/>
      <c r="G137" s="14"/>
      <c r="H137" s="14"/>
      <c r="I137" s="14"/>
      <c r="J137" s="14"/>
      <c r="K137" s="14"/>
      <c r="L137" s="14"/>
      <c r="M137" s="14"/>
      <c r="N137" s="14"/>
      <c r="O137" s="14"/>
      <c r="P137" s="14"/>
      <c r="Q137" s="14"/>
      <c r="R137" s="14"/>
      <c r="S137" s="14"/>
      <c r="T137" s="14"/>
      <c r="U137" s="14"/>
      <c r="V137" s="14"/>
      <c r="W137" s="14"/>
      <c r="X137" s="14"/>
      <c r="Y137" s="14"/>
    </row>
    <row r="138" spans="1:25" s="6" customFormat="1" ht="9" customHeight="1">
      <c r="A138" s="9"/>
      <c r="B138" s="11" t="s">
        <v>75</v>
      </c>
      <c r="C138" s="11"/>
      <c r="D138" s="89"/>
      <c r="E138" s="91">
        <v>40</v>
      </c>
      <c r="F138" s="14"/>
      <c r="G138" s="14"/>
      <c r="H138" s="14"/>
      <c r="I138" s="14"/>
      <c r="J138" s="14"/>
      <c r="K138" s="14"/>
      <c r="L138" s="14"/>
      <c r="M138" s="14"/>
      <c r="N138" s="14"/>
      <c r="O138" s="14"/>
      <c r="P138" s="14"/>
      <c r="Q138" s="14"/>
      <c r="R138" s="14"/>
      <c r="S138" s="14"/>
      <c r="T138" s="14"/>
      <c r="U138" s="14"/>
      <c r="V138" s="14"/>
      <c r="W138" s="14"/>
      <c r="X138" s="14"/>
      <c r="Y138" s="14"/>
    </row>
    <row r="139" spans="1:25" s="6" customFormat="1" ht="9.75" customHeight="1">
      <c r="A139" s="9">
        <v>21</v>
      </c>
      <c r="B139" s="28" t="s">
        <v>103</v>
      </c>
      <c r="C139" s="29"/>
      <c r="D139" s="30"/>
      <c r="E139" s="97"/>
      <c r="F139" s="14"/>
      <c r="G139" s="14"/>
      <c r="H139" s="14"/>
      <c r="I139" s="14"/>
      <c r="J139" s="14"/>
      <c r="K139" s="14"/>
      <c r="L139" s="14"/>
      <c r="M139" s="14"/>
      <c r="N139" s="14"/>
      <c r="O139" s="14"/>
      <c r="P139" s="14"/>
      <c r="Q139" s="14"/>
      <c r="R139" s="14"/>
      <c r="S139" s="14"/>
      <c r="T139" s="14"/>
      <c r="U139" s="14"/>
      <c r="V139" s="14"/>
      <c r="W139" s="14"/>
      <c r="X139" s="14"/>
      <c r="Y139" s="14"/>
    </row>
    <row r="140" spans="1:25" s="6" customFormat="1" ht="9" customHeight="1">
      <c r="A140" s="9"/>
      <c r="B140" s="11" t="s">
        <v>133</v>
      </c>
      <c r="C140" s="11"/>
      <c r="D140" s="89"/>
      <c r="E140" s="91">
        <v>95</v>
      </c>
      <c r="F140" s="14"/>
      <c r="G140" s="14"/>
      <c r="H140" s="14"/>
      <c r="I140" s="14"/>
      <c r="J140" s="14"/>
      <c r="K140" s="14"/>
      <c r="L140" s="14"/>
      <c r="M140" s="14"/>
      <c r="N140" s="14"/>
      <c r="O140" s="14"/>
      <c r="P140" s="14"/>
      <c r="Q140" s="14"/>
      <c r="R140" s="14"/>
      <c r="S140" s="14"/>
      <c r="T140" s="14"/>
      <c r="U140" s="14"/>
      <c r="V140" s="14"/>
      <c r="W140" s="14"/>
      <c r="X140" s="14"/>
      <c r="Y140" s="14"/>
    </row>
    <row r="141" spans="1:25" s="6" customFormat="1" ht="9" customHeight="1">
      <c r="A141" s="9"/>
      <c r="B141" s="11" t="s">
        <v>135</v>
      </c>
      <c r="C141" s="11"/>
      <c r="D141" s="89"/>
      <c r="E141" s="91">
        <v>125</v>
      </c>
      <c r="F141" s="14"/>
      <c r="G141" s="14"/>
      <c r="H141" s="14"/>
      <c r="I141" s="14"/>
      <c r="J141" s="14"/>
      <c r="K141" s="14"/>
      <c r="L141" s="14"/>
      <c r="M141" s="14"/>
      <c r="N141" s="14"/>
      <c r="O141" s="14"/>
      <c r="P141" s="14"/>
      <c r="Q141" s="14"/>
      <c r="R141" s="14"/>
      <c r="S141" s="14"/>
      <c r="T141" s="14"/>
      <c r="U141" s="14"/>
      <c r="V141" s="14"/>
      <c r="W141" s="14"/>
      <c r="X141" s="14"/>
      <c r="Y141" s="14"/>
    </row>
    <row r="142" spans="1:25" s="6" customFormat="1" ht="9.75" customHeight="1">
      <c r="A142" s="9">
        <v>22</v>
      </c>
      <c r="B142" s="28" t="s">
        <v>76</v>
      </c>
      <c r="C142" s="29"/>
      <c r="D142" s="30"/>
      <c r="E142" s="97"/>
      <c r="F142" s="14"/>
      <c r="G142" s="14"/>
      <c r="H142" s="14"/>
      <c r="I142" s="14"/>
      <c r="J142" s="14"/>
      <c r="K142" s="14"/>
      <c r="L142" s="14"/>
      <c r="M142" s="14"/>
      <c r="N142" s="14"/>
      <c r="O142" s="14"/>
      <c r="P142" s="14"/>
      <c r="Q142" s="14"/>
      <c r="R142" s="14"/>
      <c r="S142" s="14"/>
      <c r="T142" s="14"/>
      <c r="U142" s="14"/>
      <c r="V142" s="14"/>
      <c r="W142" s="14"/>
      <c r="X142" s="14"/>
      <c r="Y142" s="14"/>
    </row>
    <row r="143" spans="1:25" s="6" customFormat="1" ht="9" customHeight="1">
      <c r="A143" s="9"/>
      <c r="B143" s="11" t="s">
        <v>77</v>
      </c>
      <c r="C143" s="11"/>
      <c r="D143" s="89"/>
      <c r="E143" s="91">
        <v>40</v>
      </c>
      <c r="F143" s="14"/>
      <c r="G143" s="14"/>
      <c r="H143" s="14"/>
      <c r="I143" s="14"/>
      <c r="J143" s="14"/>
      <c r="K143" s="14"/>
      <c r="L143" s="14"/>
      <c r="M143" s="14"/>
      <c r="N143" s="14"/>
      <c r="O143" s="14"/>
      <c r="P143" s="14"/>
      <c r="Q143" s="14"/>
      <c r="R143" s="14"/>
      <c r="S143" s="14"/>
      <c r="T143" s="14"/>
      <c r="U143" s="14"/>
      <c r="V143" s="14"/>
      <c r="W143" s="14"/>
      <c r="X143" s="14"/>
      <c r="Y143" s="14"/>
    </row>
    <row r="144" spans="1:25" s="6" customFormat="1" ht="9" customHeight="1">
      <c r="A144" s="9"/>
      <c r="B144" s="11" t="s">
        <v>78</v>
      </c>
      <c r="C144" s="11"/>
      <c r="D144" s="89"/>
      <c r="E144" s="91"/>
      <c r="F144" s="14"/>
      <c r="G144" s="14"/>
      <c r="H144" s="14"/>
      <c r="I144" s="14"/>
      <c r="J144" s="14"/>
      <c r="K144" s="14"/>
      <c r="L144" s="14"/>
      <c r="M144" s="14"/>
      <c r="N144" s="14"/>
      <c r="O144" s="14"/>
      <c r="P144" s="14"/>
      <c r="Q144" s="14"/>
      <c r="R144" s="14"/>
      <c r="S144" s="14"/>
      <c r="T144" s="14"/>
      <c r="U144" s="14"/>
      <c r="V144" s="14"/>
      <c r="W144" s="14"/>
      <c r="X144" s="14"/>
      <c r="Y144" s="14"/>
    </row>
    <row r="145" spans="1:25" s="6" customFormat="1" ht="9" customHeight="1">
      <c r="A145" s="9"/>
      <c r="B145" s="11"/>
      <c r="C145" s="11" t="s">
        <v>80</v>
      </c>
      <c r="D145" s="89"/>
      <c r="E145" s="91">
        <v>35</v>
      </c>
      <c r="F145" s="14"/>
      <c r="G145" s="14"/>
      <c r="H145" s="14"/>
      <c r="I145" s="14"/>
      <c r="J145" s="14"/>
      <c r="K145" s="14"/>
      <c r="L145" s="14"/>
      <c r="M145" s="14"/>
      <c r="N145" s="14"/>
      <c r="O145" s="14"/>
      <c r="P145" s="14"/>
      <c r="Q145" s="14"/>
      <c r="R145" s="14"/>
      <c r="S145" s="14"/>
      <c r="T145" s="14"/>
      <c r="U145" s="14"/>
      <c r="V145" s="14"/>
      <c r="W145" s="14"/>
      <c r="X145" s="14"/>
      <c r="Y145" s="14"/>
    </row>
    <row r="146" spans="1:25" s="6" customFormat="1" ht="9" customHeight="1">
      <c r="A146" s="9"/>
      <c r="B146" s="11"/>
      <c r="C146" s="11" t="s">
        <v>79</v>
      </c>
      <c r="D146" s="89"/>
      <c r="E146" s="91">
        <v>25</v>
      </c>
      <c r="F146" s="14"/>
      <c r="G146" s="14"/>
      <c r="H146" s="14"/>
      <c r="I146" s="14"/>
      <c r="J146" s="14"/>
      <c r="K146" s="14"/>
      <c r="L146" s="14"/>
      <c r="M146" s="14"/>
      <c r="N146" s="14"/>
      <c r="O146" s="14"/>
      <c r="P146" s="14"/>
      <c r="Q146" s="14"/>
      <c r="R146" s="14"/>
      <c r="S146" s="14"/>
      <c r="T146" s="14"/>
      <c r="U146" s="14"/>
      <c r="V146" s="14"/>
      <c r="W146" s="14"/>
      <c r="X146" s="14"/>
      <c r="Y146" s="14"/>
    </row>
    <row r="147" spans="1:25" s="6" customFormat="1" ht="9.75" customHeight="1">
      <c r="A147" s="9">
        <v>23</v>
      </c>
      <c r="B147" s="28" t="s">
        <v>81</v>
      </c>
      <c r="C147" s="29"/>
      <c r="D147" s="30"/>
      <c r="E147" s="97">
        <v>360</v>
      </c>
      <c r="F147" s="14"/>
      <c r="G147" s="14"/>
      <c r="H147" s="14"/>
      <c r="I147" s="14"/>
      <c r="J147" s="14"/>
      <c r="K147" s="14"/>
      <c r="L147" s="14"/>
      <c r="M147" s="14"/>
      <c r="N147" s="14"/>
      <c r="O147" s="14"/>
      <c r="P147" s="14"/>
      <c r="Q147" s="14"/>
      <c r="R147" s="14"/>
      <c r="S147" s="14"/>
      <c r="T147" s="14"/>
      <c r="U147" s="14"/>
      <c r="V147" s="14"/>
      <c r="W147" s="14"/>
      <c r="X147" s="14"/>
      <c r="Y147" s="14"/>
    </row>
    <row r="148" spans="1:25" s="6" customFormat="1" ht="9.75" customHeight="1">
      <c r="A148" s="9">
        <v>24</v>
      </c>
      <c r="B148" s="28" t="s">
        <v>82</v>
      </c>
      <c r="C148" s="29"/>
      <c r="D148" s="30"/>
      <c r="E148" s="97">
        <v>50</v>
      </c>
      <c r="F148" s="14"/>
      <c r="G148" s="14"/>
      <c r="H148" s="14"/>
      <c r="I148" s="14"/>
      <c r="J148" s="14"/>
      <c r="K148" s="14"/>
      <c r="L148" s="14"/>
      <c r="M148" s="14"/>
      <c r="N148" s="14"/>
      <c r="O148" s="14"/>
      <c r="P148" s="14"/>
      <c r="Q148" s="14"/>
      <c r="R148" s="14"/>
      <c r="S148" s="14"/>
      <c r="T148" s="14"/>
      <c r="U148" s="14"/>
      <c r="V148" s="14"/>
      <c r="W148" s="14"/>
      <c r="X148" s="14"/>
      <c r="Y148" s="14"/>
    </row>
    <row r="149" spans="1:25" s="6" customFormat="1" ht="9.75" customHeight="1">
      <c r="A149" s="9">
        <v>25</v>
      </c>
      <c r="B149" s="28" t="s">
        <v>104</v>
      </c>
      <c r="C149" s="29"/>
      <c r="D149" s="30"/>
      <c r="E149" s="97"/>
      <c r="F149" s="14"/>
      <c r="G149" s="14"/>
      <c r="H149" s="14"/>
      <c r="I149" s="14"/>
      <c r="J149" s="14"/>
      <c r="K149" s="14"/>
      <c r="L149" s="14"/>
      <c r="M149" s="14"/>
      <c r="N149" s="14"/>
      <c r="O149" s="14"/>
      <c r="P149" s="14"/>
      <c r="Q149" s="14"/>
      <c r="R149" s="14"/>
      <c r="S149" s="14"/>
      <c r="T149" s="14"/>
      <c r="U149" s="14"/>
      <c r="V149" s="14"/>
      <c r="W149" s="14"/>
      <c r="X149" s="14"/>
      <c r="Y149" s="14"/>
    </row>
    <row r="150" spans="1:25" s="6" customFormat="1" ht="9" customHeight="1">
      <c r="A150" s="9"/>
      <c r="B150" s="11" t="s">
        <v>151</v>
      </c>
      <c r="C150" s="11"/>
      <c r="D150" s="89"/>
      <c r="E150" s="99" t="s">
        <v>152</v>
      </c>
      <c r="F150" s="14"/>
      <c r="G150" s="14"/>
      <c r="H150" s="14"/>
      <c r="I150" s="14"/>
      <c r="J150" s="14"/>
      <c r="K150" s="14"/>
      <c r="L150" s="14"/>
      <c r="M150" s="14"/>
      <c r="N150" s="14"/>
      <c r="O150" s="14"/>
      <c r="P150" s="14"/>
      <c r="Q150" s="14"/>
      <c r="R150" s="14"/>
      <c r="S150" s="14"/>
      <c r="T150" s="14"/>
      <c r="U150" s="14"/>
      <c r="V150" s="14"/>
      <c r="W150" s="14"/>
      <c r="X150" s="14"/>
      <c r="Y150" s="14"/>
    </row>
    <row r="151" spans="1:25" s="6" customFormat="1" ht="9.75" customHeight="1">
      <c r="A151" s="9">
        <v>26</v>
      </c>
      <c r="B151" s="28" t="s">
        <v>83</v>
      </c>
      <c r="C151" s="29"/>
      <c r="D151" s="30"/>
      <c r="E151" s="97"/>
      <c r="F151" s="14"/>
      <c r="G151" s="14"/>
      <c r="H151" s="14"/>
      <c r="I151" s="14"/>
      <c r="J151" s="14"/>
      <c r="K151" s="14"/>
      <c r="L151" s="14"/>
      <c r="M151" s="14"/>
      <c r="N151" s="14"/>
      <c r="O151" s="14"/>
      <c r="P151" s="14"/>
      <c r="Q151" s="14"/>
      <c r="R151" s="14"/>
      <c r="S151" s="14"/>
      <c r="T151" s="14"/>
      <c r="U151" s="14"/>
      <c r="V151" s="14"/>
      <c r="W151" s="14"/>
      <c r="X151" s="14"/>
      <c r="Y151" s="14"/>
    </row>
    <row r="152" spans="1:25" s="6" customFormat="1" ht="9" customHeight="1">
      <c r="A152" s="9"/>
      <c r="B152" s="11" t="s">
        <v>84</v>
      </c>
      <c r="C152" s="11"/>
      <c r="D152" s="89"/>
      <c r="E152" s="91"/>
      <c r="F152" s="14"/>
      <c r="G152" s="14"/>
      <c r="H152" s="14"/>
      <c r="I152" s="14"/>
      <c r="J152" s="14"/>
      <c r="K152" s="14"/>
      <c r="L152" s="14"/>
      <c r="M152" s="14"/>
      <c r="N152" s="14"/>
      <c r="O152" s="14"/>
      <c r="P152" s="14"/>
      <c r="Q152" s="14"/>
      <c r="R152" s="14"/>
      <c r="S152" s="14"/>
      <c r="T152" s="14"/>
      <c r="U152" s="14"/>
      <c r="V152" s="14"/>
      <c r="W152" s="14"/>
      <c r="X152" s="14"/>
      <c r="Y152" s="14"/>
    </row>
    <row r="153" spans="1:25" s="6" customFormat="1" ht="9" customHeight="1">
      <c r="A153" s="9"/>
      <c r="B153" s="11"/>
      <c r="C153" s="11" t="s">
        <v>85</v>
      </c>
      <c r="D153" s="89"/>
      <c r="E153" s="91">
        <v>140</v>
      </c>
      <c r="F153" s="14"/>
      <c r="G153" s="14"/>
      <c r="H153" s="14"/>
      <c r="I153" s="14"/>
      <c r="J153" s="14"/>
      <c r="K153" s="14"/>
      <c r="L153" s="14"/>
      <c r="M153" s="14"/>
      <c r="N153" s="14"/>
      <c r="O153" s="14"/>
      <c r="P153" s="14"/>
      <c r="Q153" s="14"/>
      <c r="R153" s="14"/>
      <c r="S153" s="14"/>
      <c r="T153" s="14"/>
      <c r="U153" s="14"/>
      <c r="V153" s="14"/>
      <c r="W153" s="14"/>
      <c r="X153" s="14"/>
      <c r="Y153" s="14"/>
    </row>
    <row r="154" spans="1:25" s="6" customFormat="1" ht="9" customHeight="1">
      <c r="A154" s="9"/>
      <c r="B154" s="11"/>
      <c r="C154" s="11" t="s">
        <v>86</v>
      </c>
      <c r="D154" s="89"/>
      <c r="E154" s="91">
        <v>160</v>
      </c>
      <c r="F154" s="14"/>
      <c r="G154" s="14"/>
      <c r="H154" s="14"/>
      <c r="I154" s="14"/>
      <c r="J154" s="14"/>
      <c r="K154" s="14"/>
      <c r="L154" s="14"/>
      <c r="M154" s="14"/>
      <c r="N154" s="14"/>
      <c r="O154" s="14"/>
      <c r="P154" s="14"/>
      <c r="Q154" s="14"/>
      <c r="R154" s="14"/>
      <c r="S154" s="14"/>
      <c r="T154" s="14"/>
      <c r="U154" s="14"/>
      <c r="V154" s="14"/>
      <c r="W154" s="14"/>
      <c r="X154" s="14"/>
      <c r="Y154" s="14"/>
    </row>
    <row r="155" spans="1:25" s="6" customFormat="1" ht="9" customHeight="1">
      <c r="A155" s="9"/>
      <c r="B155" s="11"/>
      <c r="C155" s="11" t="s">
        <v>153</v>
      </c>
      <c r="D155" s="89"/>
      <c r="E155" s="91">
        <v>30</v>
      </c>
      <c r="F155" s="14"/>
      <c r="G155" s="14"/>
      <c r="H155" s="14"/>
      <c r="I155" s="14"/>
      <c r="J155" s="14"/>
      <c r="K155" s="14"/>
      <c r="L155" s="14"/>
      <c r="M155" s="14"/>
      <c r="N155" s="14"/>
      <c r="O155" s="14"/>
      <c r="P155" s="14"/>
      <c r="Q155" s="14"/>
      <c r="R155" s="14"/>
      <c r="S155" s="14"/>
      <c r="T155" s="14"/>
      <c r="U155" s="14"/>
      <c r="V155" s="14"/>
      <c r="W155" s="14"/>
      <c r="X155" s="14"/>
      <c r="Y155" s="14"/>
    </row>
    <row r="156" spans="1:25" s="6" customFormat="1" ht="9" customHeight="1">
      <c r="A156" s="9"/>
      <c r="B156" s="11"/>
      <c r="C156" s="11" t="s">
        <v>11</v>
      </c>
      <c r="D156" s="89"/>
      <c r="E156" s="91">
        <v>75</v>
      </c>
      <c r="F156" s="14"/>
      <c r="G156" s="14"/>
      <c r="H156" s="14"/>
      <c r="I156" s="14"/>
      <c r="J156" s="14"/>
      <c r="K156" s="14"/>
      <c r="L156" s="14"/>
      <c r="M156" s="14"/>
      <c r="N156" s="14"/>
      <c r="O156" s="14"/>
      <c r="P156" s="14"/>
      <c r="Q156" s="14"/>
      <c r="R156" s="14"/>
      <c r="S156" s="14"/>
      <c r="T156" s="14"/>
      <c r="U156" s="14"/>
      <c r="V156" s="14"/>
      <c r="W156" s="14"/>
      <c r="X156" s="14"/>
      <c r="Y156" s="14"/>
    </row>
    <row r="157" spans="1:25" s="6" customFormat="1" ht="9" customHeight="1">
      <c r="A157" s="9"/>
      <c r="B157" s="11"/>
      <c r="C157" s="11" t="s">
        <v>87</v>
      </c>
      <c r="D157" s="89"/>
      <c r="E157" s="91">
        <v>430</v>
      </c>
      <c r="F157" s="14"/>
      <c r="G157" s="14"/>
      <c r="H157" s="14"/>
      <c r="I157" s="14"/>
      <c r="J157" s="14"/>
      <c r="K157" s="14"/>
      <c r="L157" s="14"/>
      <c r="M157" s="14"/>
      <c r="N157" s="14"/>
      <c r="O157" s="14"/>
      <c r="P157" s="14"/>
      <c r="Q157" s="14"/>
      <c r="R157" s="14"/>
      <c r="S157" s="14"/>
      <c r="T157" s="14"/>
      <c r="U157" s="14"/>
      <c r="V157" s="14"/>
      <c r="W157" s="14"/>
      <c r="X157" s="14"/>
      <c r="Y157" s="14"/>
    </row>
    <row r="158" spans="1:25" s="6" customFormat="1" ht="9" customHeight="1">
      <c r="A158" s="9"/>
      <c r="B158" s="11" t="s">
        <v>88</v>
      </c>
      <c r="C158" s="11"/>
      <c r="D158" s="89"/>
      <c r="E158" s="91"/>
      <c r="F158" s="14"/>
      <c r="G158" s="14"/>
      <c r="H158" s="14"/>
      <c r="I158" s="14"/>
      <c r="J158" s="14"/>
      <c r="K158" s="14"/>
      <c r="L158" s="14"/>
      <c r="M158" s="14"/>
      <c r="N158" s="14"/>
      <c r="O158" s="14"/>
      <c r="P158" s="14"/>
      <c r="Q158" s="14"/>
      <c r="R158" s="14"/>
      <c r="S158" s="14"/>
      <c r="T158" s="14"/>
      <c r="U158" s="14"/>
      <c r="V158" s="14"/>
      <c r="W158" s="14"/>
      <c r="X158" s="14"/>
      <c r="Y158" s="14"/>
    </row>
    <row r="159" spans="1:25" s="6" customFormat="1" ht="9" customHeight="1">
      <c r="A159" s="9"/>
      <c r="B159" s="11"/>
      <c r="C159" s="11" t="s">
        <v>85</v>
      </c>
      <c r="D159" s="89"/>
      <c r="E159" s="91">
        <v>280</v>
      </c>
      <c r="F159" s="14"/>
      <c r="G159" s="14"/>
      <c r="H159" s="14"/>
      <c r="I159" s="14"/>
      <c r="J159" s="14"/>
      <c r="K159" s="14"/>
      <c r="L159" s="14"/>
      <c r="M159" s="14"/>
      <c r="N159" s="14"/>
      <c r="O159" s="14"/>
      <c r="P159" s="14"/>
      <c r="Q159" s="14"/>
      <c r="R159" s="14"/>
      <c r="S159" s="14"/>
      <c r="T159" s="14"/>
      <c r="U159" s="14"/>
      <c r="V159" s="14"/>
      <c r="W159" s="14"/>
      <c r="X159" s="14"/>
      <c r="Y159" s="14"/>
    </row>
    <row r="160" spans="1:25" s="6" customFormat="1" ht="9" customHeight="1">
      <c r="A160" s="9"/>
      <c r="B160" s="11"/>
      <c r="C160" s="11" t="s">
        <v>153</v>
      </c>
      <c r="D160" s="89"/>
      <c r="E160" s="91">
        <v>55</v>
      </c>
      <c r="F160" s="14"/>
      <c r="G160" s="14"/>
      <c r="H160" s="14"/>
      <c r="I160" s="14"/>
      <c r="J160" s="14"/>
      <c r="K160" s="14"/>
      <c r="L160" s="14"/>
      <c r="M160" s="14"/>
      <c r="N160" s="14"/>
      <c r="O160" s="14"/>
      <c r="P160" s="14"/>
      <c r="Q160" s="14"/>
      <c r="R160" s="14"/>
      <c r="S160" s="14"/>
      <c r="T160" s="14"/>
      <c r="U160" s="14"/>
      <c r="V160" s="14"/>
      <c r="W160" s="14"/>
      <c r="X160" s="14"/>
      <c r="Y160" s="14"/>
    </row>
    <row r="161" spans="1:25" s="6" customFormat="1" ht="9" customHeight="1">
      <c r="A161" s="9"/>
      <c r="B161" s="11"/>
      <c r="C161" s="11" t="s">
        <v>91</v>
      </c>
      <c r="D161" s="89"/>
      <c r="E161" s="91">
        <v>150</v>
      </c>
      <c r="F161" s="14"/>
      <c r="G161" s="14"/>
      <c r="H161" s="14"/>
      <c r="I161" s="14"/>
      <c r="J161" s="14"/>
      <c r="K161" s="14"/>
      <c r="L161" s="14"/>
      <c r="M161" s="14"/>
      <c r="N161" s="14"/>
      <c r="O161" s="14"/>
      <c r="P161" s="14"/>
      <c r="Q161" s="14"/>
      <c r="R161" s="14"/>
      <c r="S161" s="14"/>
      <c r="T161" s="14"/>
      <c r="U161" s="14"/>
      <c r="V161" s="14"/>
      <c r="W161" s="14"/>
      <c r="X161" s="14"/>
      <c r="Y161" s="14"/>
    </row>
    <row r="162" spans="1:25" s="6" customFormat="1" ht="9" customHeight="1">
      <c r="A162" s="9"/>
      <c r="B162" s="11"/>
      <c r="C162" s="11" t="s">
        <v>11</v>
      </c>
      <c r="D162" s="89"/>
      <c r="E162" s="91">
        <v>120</v>
      </c>
      <c r="F162" s="14"/>
      <c r="G162" s="14"/>
      <c r="H162" s="14"/>
      <c r="I162" s="14"/>
      <c r="J162" s="14"/>
      <c r="K162" s="14"/>
      <c r="L162" s="14"/>
      <c r="M162" s="14"/>
      <c r="N162" s="14"/>
      <c r="O162" s="14"/>
      <c r="P162" s="14"/>
      <c r="Q162" s="14"/>
      <c r="R162" s="14"/>
      <c r="S162" s="14"/>
      <c r="T162" s="14"/>
      <c r="U162" s="14"/>
      <c r="V162" s="14"/>
      <c r="W162" s="14"/>
      <c r="X162" s="14"/>
      <c r="Y162" s="14"/>
    </row>
    <row r="163" spans="1:25" s="6" customFormat="1" ht="9" customHeight="1">
      <c r="A163" s="9"/>
      <c r="B163" s="11"/>
      <c r="C163" s="11" t="s">
        <v>90</v>
      </c>
      <c r="D163" s="89"/>
      <c r="E163" s="91">
        <v>300</v>
      </c>
      <c r="F163" s="14"/>
      <c r="G163" s="14"/>
      <c r="H163" s="14"/>
      <c r="I163" s="14"/>
      <c r="J163" s="14"/>
      <c r="K163" s="14"/>
      <c r="L163" s="14"/>
      <c r="M163" s="14"/>
      <c r="N163" s="14"/>
      <c r="O163" s="14"/>
      <c r="P163" s="14"/>
      <c r="Q163" s="14"/>
      <c r="R163" s="14"/>
      <c r="S163" s="14"/>
      <c r="T163" s="14"/>
      <c r="U163" s="14"/>
      <c r="V163" s="14"/>
      <c r="W163" s="14"/>
      <c r="X163" s="14"/>
      <c r="Y163" s="14"/>
    </row>
    <row r="164" spans="1:25" s="6" customFormat="1" ht="9" customHeight="1">
      <c r="A164" s="9"/>
      <c r="B164" s="11"/>
      <c r="C164" s="11" t="s">
        <v>89</v>
      </c>
      <c r="D164" s="89"/>
      <c r="E164" s="91">
        <v>530</v>
      </c>
      <c r="F164" s="14"/>
      <c r="G164" s="14"/>
      <c r="H164" s="14"/>
      <c r="I164" s="14"/>
      <c r="J164" s="14"/>
      <c r="K164" s="14"/>
      <c r="L164" s="14"/>
      <c r="M164" s="14"/>
      <c r="N164" s="14"/>
      <c r="O164" s="14"/>
      <c r="P164" s="14"/>
      <c r="Q164" s="14"/>
      <c r="R164" s="14"/>
      <c r="S164" s="14"/>
      <c r="T164" s="14"/>
      <c r="U164" s="14"/>
      <c r="V164" s="14"/>
      <c r="W164" s="14"/>
      <c r="X164" s="14"/>
      <c r="Y164" s="14"/>
    </row>
    <row r="165" spans="1:25" s="6" customFormat="1" ht="9.75" customHeight="1">
      <c r="A165" s="9">
        <v>27</v>
      </c>
      <c r="B165" s="28" t="s">
        <v>13</v>
      </c>
      <c r="C165" s="29"/>
      <c r="D165" s="30"/>
      <c r="E165" s="97"/>
      <c r="F165" s="14"/>
      <c r="G165" s="14"/>
      <c r="H165" s="14"/>
      <c r="I165" s="14"/>
      <c r="J165" s="14"/>
      <c r="K165" s="14"/>
      <c r="L165" s="14"/>
      <c r="M165" s="14"/>
      <c r="N165" s="14"/>
      <c r="O165" s="14"/>
      <c r="P165" s="14"/>
      <c r="Q165" s="14"/>
      <c r="R165" s="14"/>
      <c r="S165" s="14"/>
      <c r="T165" s="14"/>
      <c r="U165" s="14"/>
      <c r="V165" s="14"/>
      <c r="W165" s="14"/>
      <c r="X165" s="14"/>
      <c r="Y165" s="14"/>
    </row>
    <row r="166" spans="1:25" s="6" customFormat="1" ht="9" customHeight="1">
      <c r="A166" s="9"/>
      <c r="B166" s="11" t="s">
        <v>112</v>
      </c>
      <c r="C166" s="11"/>
      <c r="D166" s="89"/>
      <c r="E166" s="91">
        <v>115</v>
      </c>
      <c r="F166" s="14"/>
      <c r="G166" s="14"/>
      <c r="H166" s="14"/>
      <c r="I166" s="14"/>
      <c r="J166" s="14"/>
      <c r="K166" s="14"/>
      <c r="L166" s="14"/>
      <c r="M166" s="14"/>
      <c r="N166" s="14"/>
      <c r="O166" s="14"/>
      <c r="P166" s="14"/>
      <c r="Q166" s="14"/>
      <c r="R166" s="14"/>
      <c r="S166" s="14"/>
      <c r="T166" s="14"/>
      <c r="U166" s="14"/>
      <c r="V166" s="14"/>
      <c r="W166" s="14"/>
      <c r="X166" s="14"/>
      <c r="Y166" s="14"/>
    </row>
    <row r="167" spans="1:25" s="6" customFormat="1" ht="9" customHeight="1">
      <c r="A167" s="9"/>
      <c r="B167" s="11" t="s">
        <v>113</v>
      </c>
      <c r="C167" s="11"/>
      <c r="D167" s="89"/>
      <c r="E167" s="91">
        <v>180</v>
      </c>
      <c r="F167" s="14"/>
      <c r="G167" s="14"/>
      <c r="H167" s="14"/>
      <c r="I167" s="14"/>
      <c r="J167" s="14"/>
      <c r="K167" s="14"/>
      <c r="L167" s="14"/>
      <c r="M167" s="14"/>
      <c r="N167" s="14"/>
      <c r="O167" s="14"/>
      <c r="P167" s="14"/>
      <c r="Q167" s="14"/>
      <c r="R167" s="14"/>
      <c r="S167" s="14"/>
      <c r="T167" s="14"/>
      <c r="U167" s="14"/>
      <c r="V167" s="14"/>
      <c r="W167" s="14"/>
      <c r="X167" s="14"/>
      <c r="Y167" s="14"/>
    </row>
    <row r="168" spans="1:25" s="6" customFormat="1" ht="9" customHeight="1">
      <c r="A168" s="9"/>
      <c r="B168" s="11" t="s">
        <v>114</v>
      </c>
      <c r="C168" s="11"/>
      <c r="D168" s="89"/>
      <c r="E168" s="91">
        <v>280</v>
      </c>
      <c r="F168" s="14"/>
      <c r="G168" s="14"/>
      <c r="H168" s="14"/>
      <c r="I168" s="14"/>
      <c r="J168" s="14"/>
      <c r="K168" s="14"/>
      <c r="L168" s="14"/>
      <c r="M168" s="14"/>
      <c r="N168" s="14"/>
      <c r="O168" s="14"/>
      <c r="P168" s="14"/>
      <c r="Q168" s="14"/>
      <c r="R168" s="14"/>
      <c r="S168" s="14"/>
      <c r="T168" s="14"/>
      <c r="U168" s="14"/>
      <c r="V168" s="14"/>
      <c r="W168" s="14"/>
      <c r="X168" s="14"/>
      <c r="Y168" s="14"/>
    </row>
    <row r="169" spans="1:25" s="6" customFormat="1" ht="9.75" customHeight="1">
      <c r="A169" s="9">
        <v>28</v>
      </c>
      <c r="B169" s="28" t="s">
        <v>136</v>
      </c>
      <c r="C169" s="29"/>
      <c r="D169" s="30"/>
      <c r="E169" s="97"/>
      <c r="F169" s="14"/>
      <c r="G169" s="14"/>
      <c r="H169" s="14"/>
      <c r="I169" s="14"/>
      <c r="J169" s="14"/>
      <c r="K169" s="14"/>
      <c r="L169" s="14"/>
      <c r="M169" s="14"/>
      <c r="N169" s="14"/>
      <c r="O169" s="14"/>
      <c r="P169" s="14"/>
      <c r="Q169" s="14"/>
      <c r="R169" s="14"/>
      <c r="S169" s="14"/>
      <c r="T169" s="14"/>
      <c r="U169" s="14"/>
      <c r="V169" s="14"/>
      <c r="W169" s="14"/>
      <c r="X169" s="14"/>
      <c r="Y169" s="14"/>
    </row>
    <row r="170" spans="1:25" s="6" customFormat="1" ht="9" customHeight="1">
      <c r="A170" s="9"/>
      <c r="B170" s="11" t="s">
        <v>137</v>
      </c>
      <c r="C170" s="11"/>
      <c r="D170" s="89"/>
      <c r="E170" s="91">
        <v>700</v>
      </c>
      <c r="F170" s="14"/>
      <c r="G170" s="14"/>
      <c r="H170" s="14"/>
      <c r="I170" s="14"/>
      <c r="J170" s="14"/>
      <c r="K170" s="14"/>
      <c r="L170" s="14"/>
      <c r="M170" s="14"/>
      <c r="N170" s="14"/>
      <c r="O170" s="14"/>
      <c r="P170" s="14"/>
      <c r="Q170" s="14"/>
      <c r="R170" s="14"/>
      <c r="S170" s="14"/>
      <c r="T170" s="14"/>
      <c r="U170" s="14"/>
      <c r="V170" s="14"/>
      <c r="W170" s="14"/>
      <c r="X170" s="14"/>
      <c r="Y170" s="14"/>
    </row>
    <row r="171" spans="1:25" s="6" customFormat="1" ht="9" customHeight="1">
      <c r="A171" s="9"/>
      <c r="B171" s="11" t="s">
        <v>138</v>
      </c>
      <c r="C171" s="11"/>
      <c r="D171" s="89"/>
      <c r="E171" s="91">
        <v>800</v>
      </c>
      <c r="F171" s="14"/>
      <c r="G171" s="14"/>
      <c r="H171" s="14"/>
      <c r="I171" s="14"/>
      <c r="J171" s="14"/>
      <c r="K171" s="14"/>
      <c r="L171" s="14"/>
      <c r="M171" s="14"/>
      <c r="N171" s="14"/>
      <c r="O171" s="14"/>
      <c r="P171" s="14"/>
      <c r="Q171" s="14"/>
      <c r="R171" s="14"/>
      <c r="S171" s="14"/>
      <c r="T171" s="14"/>
      <c r="U171" s="14"/>
      <c r="V171" s="14"/>
      <c r="W171" s="14"/>
      <c r="X171" s="14"/>
      <c r="Y171" s="14"/>
    </row>
    <row r="172" spans="1:25" s="6" customFormat="1" ht="9.75" customHeight="1">
      <c r="A172" s="9">
        <v>29</v>
      </c>
      <c r="B172" s="13" t="s">
        <v>123</v>
      </c>
      <c r="C172" s="11"/>
      <c r="D172" s="12"/>
      <c r="E172" s="96"/>
      <c r="F172" s="14"/>
      <c r="G172" s="14"/>
      <c r="H172" s="14"/>
      <c r="I172" s="14"/>
      <c r="J172" s="14"/>
      <c r="K172" s="14"/>
      <c r="L172" s="14"/>
      <c r="M172" s="14"/>
      <c r="N172" s="14"/>
      <c r="O172" s="14"/>
      <c r="P172" s="14"/>
      <c r="Q172" s="14"/>
      <c r="R172" s="14"/>
      <c r="S172" s="14"/>
      <c r="T172" s="14"/>
      <c r="U172" s="14"/>
      <c r="V172" s="14"/>
      <c r="W172" s="14"/>
      <c r="X172" s="14"/>
      <c r="Y172" s="14"/>
    </row>
    <row r="173" spans="1:25" s="6" customFormat="1" ht="9" customHeight="1">
      <c r="A173" s="9"/>
      <c r="B173" s="11" t="s">
        <v>126</v>
      </c>
      <c r="C173" s="11"/>
      <c r="D173" s="89"/>
      <c r="E173" s="91"/>
      <c r="F173" s="14"/>
      <c r="G173" s="14"/>
      <c r="H173" s="14"/>
      <c r="I173" s="14"/>
      <c r="J173" s="14"/>
      <c r="K173" s="14"/>
      <c r="L173" s="14"/>
      <c r="M173" s="14"/>
      <c r="N173" s="14"/>
      <c r="O173" s="14"/>
      <c r="P173" s="14"/>
      <c r="Q173" s="14"/>
      <c r="R173" s="14"/>
      <c r="S173" s="14"/>
      <c r="T173" s="14"/>
      <c r="U173" s="14"/>
      <c r="V173" s="14"/>
      <c r="W173" s="14"/>
      <c r="X173" s="14"/>
      <c r="Y173" s="14"/>
    </row>
    <row r="174" spans="1:25" s="6" customFormat="1" ht="9" customHeight="1">
      <c r="A174" s="9"/>
      <c r="B174" s="11"/>
      <c r="C174" s="11" t="s">
        <v>124</v>
      </c>
      <c r="D174" s="89"/>
      <c r="E174" s="91">
        <v>60</v>
      </c>
      <c r="F174" s="14"/>
      <c r="G174" s="14"/>
      <c r="H174" s="14"/>
      <c r="I174" s="14"/>
      <c r="J174" s="14"/>
      <c r="K174" s="14"/>
      <c r="L174" s="14"/>
      <c r="M174" s="14"/>
      <c r="N174" s="14"/>
      <c r="O174" s="14"/>
      <c r="P174" s="14"/>
      <c r="Q174" s="14"/>
      <c r="R174" s="14"/>
      <c r="S174" s="14"/>
      <c r="T174" s="14"/>
      <c r="U174" s="14"/>
      <c r="V174" s="14"/>
      <c r="W174" s="14"/>
      <c r="X174" s="14"/>
      <c r="Y174" s="14"/>
    </row>
    <row r="175" spans="1:25" s="6" customFormat="1" ht="9" customHeight="1">
      <c r="A175" s="9"/>
      <c r="B175" s="11"/>
      <c r="C175" s="11" t="s">
        <v>125</v>
      </c>
      <c r="D175" s="89"/>
      <c r="E175" s="91">
        <v>60</v>
      </c>
      <c r="F175" s="14"/>
      <c r="G175" s="14"/>
      <c r="H175" s="14"/>
      <c r="I175" s="14"/>
      <c r="J175" s="14"/>
      <c r="K175" s="14"/>
      <c r="L175" s="14"/>
      <c r="M175" s="14"/>
      <c r="N175" s="14"/>
      <c r="O175" s="14"/>
      <c r="P175" s="14"/>
      <c r="Q175" s="14"/>
      <c r="R175" s="14"/>
      <c r="S175" s="14"/>
      <c r="T175" s="14"/>
      <c r="U175" s="14"/>
      <c r="V175" s="14"/>
      <c r="W175" s="14"/>
      <c r="X175" s="14"/>
      <c r="Y175" s="14"/>
    </row>
    <row r="176" spans="1:25" s="6" customFormat="1" ht="9" customHeight="1">
      <c r="A176" s="9"/>
      <c r="B176" s="11" t="s">
        <v>127</v>
      </c>
      <c r="C176" s="11"/>
      <c r="D176" s="89"/>
      <c r="E176" s="91"/>
      <c r="F176" s="14"/>
      <c r="G176" s="14"/>
      <c r="H176" s="14"/>
      <c r="I176" s="14"/>
      <c r="J176" s="14"/>
      <c r="K176" s="14"/>
      <c r="L176" s="14"/>
      <c r="M176" s="14"/>
      <c r="N176" s="14"/>
      <c r="O176" s="14"/>
      <c r="P176" s="14"/>
      <c r="Q176" s="14"/>
      <c r="R176" s="14"/>
      <c r="S176" s="14"/>
      <c r="T176" s="14"/>
      <c r="U176" s="14"/>
      <c r="V176" s="14"/>
      <c r="W176" s="14"/>
      <c r="X176" s="14"/>
      <c r="Y176" s="14"/>
    </row>
    <row r="177" spans="1:251" s="6" customFormat="1" ht="9" customHeight="1">
      <c r="A177" s="9"/>
      <c r="B177" s="11"/>
      <c r="C177" s="11" t="s">
        <v>124</v>
      </c>
      <c r="D177" s="89"/>
      <c r="E177" s="91">
        <v>40</v>
      </c>
      <c r="F177" s="14"/>
      <c r="G177" s="14"/>
      <c r="H177" s="14"/>
      <c r="I177" s="14"/>
      <c r="J177" s="14"/>
      <c r="K177" s="14"/>
      <c r="L177" s="14"/>
      <c r="M177" s="14"/>
      <c r="N177" s="14"/>
      <c r="O177" s="14"/>
      <c r="P177" s="14"/>
      <c r="Q177" s="14"/>
      <c r="R177" s="14"/>
      <c r="S177" s="14"/>
      <c r="T177" s="14"/>
      <c r="U177" s="14"/>
      <c r="V177" s="14"/>
      <c r="W177" s="14"/>
      <c r="X177" s="14"/>
      <c r="Y177" s="14"/>
    </row>
    <row r="178" spans="1:251" s="6" customFormat="1" ht="9" customHeight="1">
      <c r="A178" s="9"/>
      <c r="B178" s="11"/>
      <c r="C178" s="11" t="s">
        <v>125</v>
      </c>
      <c r="D178" s="89"/>
      <c r="E178" s="91">
        <v>40</v>
      </c>
      <c r="F178" s="14"/>
      <c r="G178" s="14"/>
      <c r="H178" s="14"/>
      <c r="I178" s="14"/>
      <c r="J178" s="14"/>
      <c r="K178" s="14"/>
      <c r="L178" s="14"/>
      <c r="M178" s="14"/>
      <c r="N178" s="14"/>
      <c r="O178" s="14"/>
      <c r="P178" s="14"/>
      <c r="Q178" s="14"/>
      <c r="R178" s="14"/>
      <c r="S178" s="14"/>
      <c r="T178" s="14"/>
      <c r="U178" s="14"/>
      <c r="V178" s="14"/>
      <c r="W178" s="14"/>
      <c r="X178" s="14"/>
      <c r="Y178" s="14"/>
    </row>
    <row r="179" spans="1:251" s="14" customFormat="1" ht="9.75" customHeight="1">
      <c r="A179" s="35" t="s">
        <v>156</v>
      </c>
      <c r="B179" s="36"/>
      <c r="C179" s="37"/>
      <c r="D179" s="37"/>
      <c r="E179" s="40"/>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row>
    <row r="180" spans="1:251" s="14" customFormat="1" ht="7.5" customHeight="1">
      <c r="A180" s="38" t="s">
        <v>157</v>
      </c>
      <c r="B180" s="15"/>
      <c r="C180" s="39"/>
      <c r="D180" s="39"/>
      <c r="E180" s="4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row>
    <row r="181" spans="1:251" ht="7.5" customHeight="1">
      <c r="A181" s="38" t="s">
        <v>130</v>
      </c>
      <c r="B181" s="15"/>
      <c r="C181" s="39"/>
      <c r="D181" s="39"/>
      <c r="E181" s="41"/>
    </row>
    <row r="182" spans="1:251" ht="7.5" customHeight="1">
      <c r="A182" s="38" t="s">
        <v>134</v>
      </c>
      <c r="B182" s="15"/>
      <c r="C182" s="39"/>
      <c r="D182" s="39"/>
      <c r="E182" s="41"/>
    </row>
    <row r="183" spans="1:251" ht="7.5" customHeight="1">
      <c r="A183" s="38" t="s">
        <v>155</v>
      </c>
      <c r="B183" s="15"/>
      <c r="C183" s="39"/>
      <c r="D183" s="39"/>
      <c r="E183" s="41"/>
    </row>
    <row r="184" spans="1:251" ht="7.5" customHeight="1">
      <c r="A184" s="38" t="s">
        <v>139</v>
      </c>
      <c r="B184" s="15"/>
      <c r="C184" s="39"/>
      <c r="D184" s="39"/>
      <c r="E184" s="41"/>
    </row>
    <row r="185" spans="1:251" ht="9.75" customHeight="1">
      <c r="A185" s="25"/>
      <c r="B185" s="21"/>
      <c r="C185" s="21"/>
      <c r="D185" s="21"/>
      <c r="E185" s="42" t="s">
        <v>319</v>
      </c>
    </row>
  </sheetData>
  <mergeCells count="5">
    <mergeCell ref="A3:D3"/>
    <mergeCell ref="C25:D25"/>
    <mergeCell ref="C26:D26"/>
    <mergeCell ref="C32:D32"/>
    <mergeCell ref="B55:D55"/>
  </mergeCells>
  <pageMargins left="0.78740157480314998" right="0.39370078740157499" top="0.98425196850393704" bottom="0.59055118110236204" header="0.196850393700787" footer="0.27559055118110198"/>
  <pageSetup paperSize="9" orientation="portrait" r:id="rId1"/>
  <headerFooter alignWithMargins="0">
    <oddHeader>&amp;L&amp;"Helvetica,Standard"&amp;6Tabelle aus dem Grünen Bericht 2023</oddHeader>
    <oddFooter>&amp;L&amp;"Helvetica,Standard"&amp;6Bundesministerium für Land- und Forstwirtschaft, Regionen und Wasserwirtschaft, Abteilung II 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OEPUL_Prämiensätze ab 2024-25</vt:lpstr>
      <vt:lpstr>Prämiensätze_Naturschutz_Alm</vt:lpstr>
      <vt:lpstr>Prämiensätze_Naturschutz</vt:lpstr>
      <vt:lpstr>Prämiensätze_EBW</vt:lpstr>
      <vt:lpstr>ÖPUL_2015_Prämiensätze</vt:lpstr>
      <vt:lpstr>ÖPUL_2007_Prämiensätze</vt:lpstr>
      <vt:lpstr>Prämiensätze_EBW!_GoBack</vt:lpstr>
      <vt:lpstr>Prämiensätze_EBW!_Hlk146888679</vt:lpstr>
      <vt:lpstr>Prämiensätze_EBW!_Hlk146888715</vt:lpstr>
      <vt:lpstr>ÖPUL_2007_Prämiensätze!Druckbereich</vt:lpstr>
      <vt:lpstr>ÖPUL_2015_Prämiensätze!Druckbereich</vt:lpstr>
      <vt:lpstr>Prämiensätze_EBW!Druckbereich</vt:lpstr>
      <vt:lpstr>Prämiensätze_Naturschutz!Druckbereich</vt:lpstr>
      <vt:lpstr>Prämiensätze_Naturschutz_Alm!Druckbereich</vt:lpstr>
      <vt:lpstr>ÖPUL_2007_Prämiensätze!Drucktitel</vt:lpstr>
      <vt:lpstr>ÖPUL_2015_Prämiensätze!Drucktitel</vt:lpstr>
    </vt:vector>
  </TitlesOfParts>
  <Company>BMLFUW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RESEL</dc:creator>
  <cp:lastModifiedBy>Weber Thomas Maximilian (LK Österreich)</cp:lastModifiedBy>
  <cp:lastPrinted>2024-01-25T09:02:48Z</cp:lastPrinted>
  <dcterms:created xsi:type="dcterms:W3CDTF">2002-06-26T08:42:36Z</dcterms:created>
  <dcterms:modified xsi:type="dcterms:W3CDTF">2024-08-21T13:08:31Z</dcterms:modified>
</cp:coreProperties>
</file>